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ds23.cc.yamaguchi-u.ac.jp\医学部\経営企画課\04 経営企画係\03_医療経営センター会議(ミーティング）\2023年度(R5)\CTMR\広報用\"/>
    </mc:Choice>
  </mc:AlternateContent>
  <xr:revisionPtr revIDLastSave="0" documentId="13_ncr:1_{95BEA08E-69C0-4D38-84DB-CE2587F75D4B}" xr6:coauthVersionLast="36" xr6:coauthVersionMax="36" xr10:uidLastSave="{00000000-0000-0000-0000-000000000000}"/>
  <bookViews>
    <workbookView xWindow="0" yWindow="0" windowWidth="27870" windowHeight="14520" xr2:uid="{00000000-000D-0000-FFFF-FFFF00000000}"/>
  </bookViews>
  <sheets>
    <sheet name="共通入力事項" sheetId="10" r:id="rId1"/>
    <sheet name="診療情報提供書(検査依頼書)" sheetId="4" r:id="rId2"/>
    <sheet name="検査予約票" sheetId="1" r:id="rId3"/>
    <sheet name="CT_説明書" sheetId="5" r:id="rId4"/>
    <sheet name="MRI_説明書" sheetId="6" r:id="rId5"/>
    <sheet name="CT_確認書" sheetId="8" r:id="rId6"/>
    <sheet name="MRI_確認書" sheetId="9" r:id="rId7"/>
    <sheet name="リスト" sheetId="3" state="hidden" r:id="rId8"/>
  </sheets>
  <definedNames>
    <definedName name="_xlnm.Print_Area" localSheetId="1">'診療情報提供書(検査依頼書)'!$A$1:$T$40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9" l="1"/>
  <c r="K6" i="1"/>
  <c r="A4" i="3"/>
  <c r="A3" i="3"/>
  <c r="A2" i="3"/>
  <c r="L24" i="4" l="1"/>
  <c r="I24" i="4"/>
  <c r="G24" i="4"/>
  <c r="D24" i="4"/>
  <c r="B11" i="4"/>
  <c r="B12" i="4"/>
  <c r="I15" i="4"/>
  <c r="G15" i="4"/>
  <c r="E15" i="4"/>
  <c r="D15" i="4"/>
  <c r="D6" i="8"/>
  <c r="H10" i="1"/>
  <c r="F10" i="1"/>
  <c r="D10" i="1"/>
  <c r="D8" i="1"/>
  <c r="P6" i="1"/>
  <c r="N6" i="1"/>
  <c r="L6" i="1"/>
  <c r="D6" i="1"/>
  <c r="J4" i="1"/>
  <c r="U24" i="4" l="1"/>
  <c r="D4" i="9" s="1"/>
  <c r="B3" i="3"/>
  <c r="D4" i="8" l="1"/>
  <c r="B2" i="3"/>
</calcChain>
</file>

<file path=xl/sharedStrings.xml><?xml version="1.0" encoding="utf-8"?>
<sst xmlns="http://schemas.openxmlformats.org/spreadsheetml/2006/main" count="151" uniqueCount="122">
  <si>
    <t>※検査当日はこの紙を持参してください。</t>
    <phoneticPr fontId="1"/>
  </si>
  <si>
    <t>国立大学法人山口大学医学部附属病院</t>
    <phoneticPr fontId="1"/>
  </si>
  <si>
    <t>◤患者様氏名◢</t>
    <phoneticPr fontId="1"/>
  </si>
  <si>
    <t>◤患者様のID◢</t>
    <phoneticPr fontId="1"/>
  </si>
  <si>
    <t xml:space="preserve">◤持参物◢　   </t>
    <phoneticPr fontId="1"/>
  </si>
  <si>
    <t xml:space="preserve">◤検査の流れ◢ </t>
    <phoneticPr fontId="1"/>
  </si>
  <si>
    <t>◤生年月日◢</t>
    <phoneticPr fontId="1"/>
  </si>
  <si>
    <t>◤検査予定日時◢ 　</t>
    <phoneticPr fontId="1"/>
  </si>
  <si>
    <t>・ 検査予約票</t>
  </si>
  <si>
    <t>・ 紹介状　（診療情報提供書）</t>
  </si>
  <si>
    <t>・ 検査確認書</t>
  </si>
  <si>
    <t>・ 健康保険証　（及び老人医療受給者証その他公費受給者証）</t>
  </si>
  <si>
    <t>・ 診察券　(お持ちの方のみ、再来受付機での受付は不要です。)</t>
  </si>
  <si>
    <t>①検査日時３０分前までに総合受付にお越しください。</t>
  </si>
  <si>
    <t>②受付をすまされた後、 CTもしくはMRI検査受付にお越しください。</t>
  </si>
  <si>
    <t>③検査終了後、支払窓口（総合受付）へお越しください。</t>
  </si>
  <si>
    <t>◤院内マップ◢</t>
    <phoneticPr fontId="1"/>
  </si>
  <si>
    <t>◤窓口◢</t>
    <phoneticPr fontId="1"/>
  </si>
  <si>
    <t>医事課外来係</t>
  </si>
  <si>
    <t>〒755-8505</t>
  </si>
  <si>
    <t>山口県宇部市南小串1-1-1</t>
  </si>
  <si>
    <t>電話：0836-22-2167</t>
  </si>
  <si>
    <t>FAX：0836-22-2474</t>
  </si>
  <si>
    <t>※予約日に来られない場合や、</t>
  </si>
  <si>
    <t xml:space="preserve">   ご不明な点がございましたら</t>
  </si>
  <si>
    <t>　　上記へご連絡ください。</t>
  </si>
  <si>
    <t>様</t>
    <rPh sb="0" eb="1">
      <t>サマ</t>
    </rPh>
    <phoneticPr fontId="1"/>
  </si>
  <si>
    <t>年</t>
    <rPh sb="0" eb="1">
      <t>ネン</t>
    </rPh>
    <phoneticPr fontId="1"/>
  </si>
  <si>
    <t>月</t>
    <rPh sb="0" eb="1">
      <t>ガツ</t>
    </rPh>
    <phoneticPr fontId="1"/>
  </si>
  <si>
    <t>日</t>
    <rPh sb="0" eb="1">
      <t>ニチ</t>
    </rPh>
    <phoneticPr fontId="1"/>
  </si>
  <si>
    <t>※診療情報提供書（検査依頼書）下段に記載してある山口大学医学部附属病院でのIDです。</t>
    <phoneticPr fontId="1"/>
  </si>
  <si>
    <t>検査予約票</t>
    <phoneticPr fontId="1"/>
  </si>
  <si>
    <t>(</t>
    <phoneticPr fontId="1"/>
  </si>
  <si>
    <t>)</t>
    <phoneticPr fontId="1"/>
  </si>
  <si>
    <t>検査項目</t>
    <rPh sb="0" eb="4">
      <t>ケンサコウモク</t>
    </rPh>
    <phoneticPr fontId="1"/>
  </si>
  <si>
    <t>和暦</t>
    <rPh sb="0" eb="2">
      <t>ワレキ</t>
    </rPh>
    <phoneticPr fontId="1"/>
  </si>
  <si>
    <t>月</t>
    <rPh sb="0" eb="1">
      <t>ツキ</t>
    </rPh>
    <phoneticPr fontId="1"/>
  </si>
  <si>
    <t>検査開始時間</t>
    <rPh sb="0" eb="2">
      <t>ケンサ</t>
    </rPh>
    <rPh sb="2" eb="4">
      <t>カイシ</t>
    </rPh>
    <rPh sb="4" eb="6">
      <t>ジカン</t>
    </rPh>
    <phoneticPr fontId="1"/>
  </si>
  <si>
    <t>CT</t>
    <phoneticPr fontId="1"/>
  </si>
  <si>
    <t>MRI</t>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</si>
  <si>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</si>
  <si>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</si>
  <si>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</si>
  <si>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</si>
  <si>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令和</t>
    <rPh sb="0" eb="2">
      <t>レイワ</t>
    </rPh>
    <phoneticPr fontId="1"/>
  </si>
  <si>
    <t>元</t>
    <rPh sb="0" eb="1">
      <t>モト</t>
    </rPh>
    <phoneticPr fontId="1"/>
  </si>
  <si>
    <t>PET-CT</t>
    <phoneticPr fontId="1"/>
  </si>
  <si>
    <t>CT</t>
  </si>
  <si>
    <t>MRI</t>
  </si>
  <si>
    <t>※検査当日はこの紙を持参してください。</t>
    <rPh sb="1" eb="5">
      <t>ケンサトウジツ</t>
    </rPh>
    <rPh sb="8" eb="9">
      <t>カミ</t>
    </rPh>
    <rPh sb="10" eb="12">
      <t>ジサン</t>
    </rPh>
    <phoneticPr fontId="12"/>
  </si>
  <si>
    <t>FAX送信用</t>
    <phoneticPr fontId="12"/>
  </si>
  <si>
    <t>山口大学医学部附属病院　　　FAX　0836-22-2474</t>
    <phoneticPr fontId="12"/>
  </si>
  <si>
    <t>診療情報提供書(検査依頼書)</t>
    <phoneticPr fontId="12"/>
  </si>
  <si>
    <t>紹介元医療機関の
所在地及び名称</t>
    <phoneticPr fontId="12"/>
  </si>
  <si>
    <t>ＦＡＸ番号</t>
  </si>
  <si>
    <t>医師名</t>
    <rPh sb="0" eb="3">
      <t>イシメイ</t>
    </rPh>
    <phoneticPr fontId="12"/>
  </si>
  <si>
    <t>電話番号</t>
    <rPh sb="0" eb="4">
      <t>デンワバンゴウ</t>
    </rPh>
    <phoneticPr fontId="12"/>
  </si>
  <si>
    <r>
      <rPr>
        <sz val="10"/>
        <rFont val="ＭＳ Ｐ明朝"/>
        <family val="1"/>
        <charset val="128"/>
      </rPr>
      <t>ふりがな</t>
    </r>
    <r>
      <rPr>
        <sz val="12"/>
        <rFont val="ＭＳ Ｐ明朝"/>
        <family val="1"/>
        <charset val="128"/>
      </rPr>
      <t xml:space="preserve">
患者氏名</t>
    </r>
    <phoneticPr fontId="12"/>
  </si>
  <si>
    <t>性  別</t>
  </si>
  <si>
    <t>患者住所</t>
  </si>
  <si>
    <t>電話番号</t>
  </si>
  <si>
    <t>生年月日</t>
  </si>
  <si>
    <t>山大病院へ
の来院歴</t>
    <phoneticPr fontId="12"/>
  </si>
  <si>
    <t>傷病名</t>
  </si>
  <si>
    <t>症状経過</t>
  </si>
  <si>
    <t>既往歴</t>
  </si>
  <si>
    <t>検査日時</t>
    <rPh sb="2" eb="4">
      <t>ニチジ</t>
    </rPh>
    <phoneticPr fontId="12"/>
  </si>
  <si>
    <t>希望
検査種</t>
    <phoneticPr fontId="12"/>
  </si>
  <si>
    <t>※造影剤を使用しない単純検査のみとなります。</t>
    <rPh sb="1" eb="4">
      <t>ゾウエイザイ</t>
    </rPh>
    <rPh sb="5" eb="7">
      <t>シヨウ</t>
    </rPh>
    <rPh sb="12" eb="14">
      <t>ケンサ</t>
    </rPh>
    <phoneticPr fontId="12"/>
  </si>
  <si>
    <t>検査指示</t>
    <rPh sb="0" eb="4">
      <t>ケンサシジ</t>
    </rPh>
    <phoneticPr fontId="12"/>
  </si>
  <si>
    <t>検査結果</t>
    <phoneticPr fontId="12"/>
  </si>
  <si>
    <t>＜注意事項＞
・患者様の状態やご病気の内容により、当科検査担当医の判断で撮影を追加・省略する場合がありますので、ご了承ください。
・患者様には検査内容とともに十分なご説明をお願い致します。</t>
    <phoneticPr fontId="12"/>
  </si>
  <si>
    <t>＜予約方法＞
　1　検査はすべて予約制ですので、事前予約窓口（0836-22-2167）にお電話のうえ、検査日時を決定してください。
　2　検査日時が決定した後、この診療情報提供書(検査依頼書)に必要事項を記入の上、事前予約窓口宛に
　　FAX(0836-22-2474)してください。
　3　FAX受領後、患者様の山大病院IDを記載した診療情報提供書(検査依頼書)をFAXにて返送いたします。
　4　様式下段に記載された患者様の山大病院IDを検査予約票及び検査確認書の所定の欄に記載してください。
　5　下記について、検査当日に患者様にご持参いただくよう、ご説明よろしくお願い致します。</t>
    <rPh sb="1" eb="3">
      <t>ヨヤク</t>
    </rPh>
    <rPh sb="3" eb="5">
      <t>ホウホウ</t>
    </rPh>
    <rPh sb="110" eb="112">
      <t>ヨヤク</t>
    </rPh>
    <rPh sb="150" eb="153">
      <t>ジュリョウゴ</t>
    </rPh>
    <rPh sb="154" eb="157">
      <t>カンジャサマ</t>
    </rPh>
    <rPh sb="165" eb="167">
      <t>キサイ</t>
    </rPh>
    <rPh sb="189" eb="191">
      <t>ヘンソウ</t>
    </rPh>
    <rPh sb="201" eb="203">
      <t>ヨウシキ</t>
    </rPh>
    <rPh sb="203" eb="205">
      <t>カダン</t>
    </rPh>
    <rPh sb="206" eb="208">
      <t>キサイ</t>
    </rPh>
    <rPh sb="211" eb="214">
      <t>カンジャサマ</t>
    </rPh>
    <rPh sb="235" eb="237">
      <t>ショテイ</t>
    </rPh>
    <rPh sb="238" eb="239">
      <t>ラン</t>
    </rPh>
    <rPh sb="246" eb="248">
      <t>ゲンポン</t>
    </rPh>
    <rPh sb="254" eb="257">
      <t>カクニンショ</t>
    </rPh>
    <rPh sb="278" eb="281">
      <t>シンサツケン</t>
    </rPh>
    <rPh sb="283" eb="284">
      <t>モ</t>
    </rPh>
    <rPh sb="286" eb="287">
      <t>カタ</t>
    </rPh>
    <phoneticPr fontId="12"/>
  </si>
  <si>
    <r>
      <t>＜検査当日にご持参いただくもの＞
 ①検査予約票　②診療情報提供書(検査依頼書)の原本　③検査確認書の</t>
    </r>
    <r>
      <rPr>
        <b/>
        <sz val="14"/>
        <rFont val="ＭＳ Ｐ明朝"/>
        <family val="1"/>
        <charset val="128"/>
      </rPr>
      <t>コピー</t>
    </r>
    <r>
      <rPr>
        <sz val="14"/>
        <rFont val="ＭＳ Ｐ明朝"/>
        <family val="1"/>
        <charset val="128"/>
      </rPr>
      <t>　④健康保険証・各種医療証　
 ⑤山口大学医学部附属病院の診察券（お持ちの方のみ）</t>
    </r>
    <phoneticPr fontId="12"/>
  </si>
  <si>
    <t>山口大学医学部附属病院　事前予約窓口（医事課外来係）　電話：0836-22-2167</t>
    <phoneticPr fontId="12"/>
  </si>
  <si>
    <t>以下、山口大学医学部附属病院記入欄</t>
    <rPh sb="0" eb="2">
      <t>イカ</t>
    </rPh>
    <rPh sb="3" eb="7">
      <t>ヤマグチダイガク</t>
    </rPh>
    <rPh sb="7" eb="10">
      <t>イガクブ</t>
    </rPh>
    <rPh sb="10" eb="14">
      <t>フゾクビョウイン</t>
    </rPh>
    <rPh sb="14" eb="17">
      <t>キニュウラン</t>
    </rPh>
    <phoneticPr fontId="12"/>
  </si>
  <si>
    <t>FAX：0836-22-2474</t>
    <phoneticPr fontId="12"/>
  </si>
  <si>
    <t>受付日</t>
    <rPh sb="0" eb="2">
      <t>ウケツケ</t>
    </rPh>
    <rPh sb="2" eb="3">
      <t>ビ</t>
    </rPh>
    <phoneticPr fontId="12"/>
  </si>
  <si>
    <t>※検査予約票及び検査確認書の左上に上記IDを記載してください。</t>
    <phoneticPr fontId="12"/>
  </si>
  <si>
    <t>性別</t>
    <rPh sb="0" eb="2">
      <t>セイベツ</t>
    </rPh>
    <phoneticPr fontId="1"/>
  </si>
  <si>
    <t>男</t>
    <rPh sb="0" eb="1">
      <t>オトコ</t>
    </rPh>
    <phoneticPr fontId="1"/>
  </si>
  <si>
    <t>女</t>
    <rPh sb="0" eb="1">
      <t>オンナ</t>
    </rPh>
    <phoneticPr fontId="1"/>
  </si>
  <si>
    <t>ありなし</t>
    <phoneticPr fontId="1"/>
  </si>
  <si>
    <t>あり</t>
    <phoneticPr fontId="1"/>
  </si>
  <si>
    <t>なし</t>
  </si>
  <si>
    <t>なし</t>
    <phoneticPr fontId="1"/>
  </si>
  <si>
    <t>患者様の
山大病院ID※</t>
    <rPh sb="0" eb="3">
      <t>カンジャサマ</t>
    </rPh>
    <rPh sb="5" eb="7">
      <t>ヤマダイ</t>
    </rPh>
    <rPh sb="7" eb="9">
      <t>ビョウイン</t>
    </rPh>
    <phoneticPr fontId="12"/>
  </si>
  <si>
    <t>※電話で確認後に記入してください。</t>
    <phoneticPr fontId="1"/>
  </si>
  <si>
    <t>　検査部位の詳細や具体的な検査に関する指示があれば記載ください。
　部位の詳細例：四肢の場合　「右の肩関節」「左の肘関節」「右の手関節」　、頭部の場合　「脳」「脳の血管」など</t>
    <phoneticPr fontId="1"/>
  </si>
  <si>
    <t>CT検査部位</t>
    <rPh sb="2" eb="4">
      <t>ケンサ</t>
    </rPh>
    <rPh sb="4" eb="6">
      <t>ブイ</t>
    </rPh>
    <phoneticPr fontId="1"/>
  </si>
  <si>
    <t>頚部</t>
    <phoneticPr fontId="12"/>
  </si>
  <si>
    <t>胸部</t>
    <phoneticPr fontId="12"/>
  </si>
  <si>
    <t>腹部</t>
    <phoneticPr fontId="12"/>
  </si>
  <si>
    <t>骨盤部</t>
    <phoneticPr fontId="12"/>
  </si>
  <si>
    <t>四肢</t>
    <phoneticPr fontId="12"/>
  </si>
  <si>
    <t>)</t>
    <phoneticPr fontId="12"/>
  </si>
  <si>
    <t>頭部</t>
  </si>
  <si>
    <t>錐体血管</t>
  </si>
  <si>
    <t>MRI検査部位</t>
    <rPh sb="3" eb="5">
      <t>ケンサ</t>
    </rPh>
    <rPh sb="5" eb="7">
      <t>ブイ</t>
    </rPh>
    <phoneticPr fontId="1"/>
  </si>
  <si>
    <t>その他</t>
    <rPh sb="2" eb="3">
      <t>タ</t>
    </rPh>
    <phoneticPr fontId="1"/>
  </si>
  <si>
    <t>検査結果</t>
    <rPh sb="0" eb="4">
      <t>ケンサケッカ</t>
    </rPh>
    <phoneticPr fontId="1"/>
  </si>
  <si>
    <t>所見とCD-R(返却不要)</t>
    <phoneticPr fontId="1"/>
  </si>
  <si>
    <t>所見のみ</t>
    <rPh sb="0" eb="2">
      <t>ショケン</t>
    </rPh>
    <phoneticPr fontId="1"/>
  </si>
  <si>
    <t>※後日郵送致します。</t>
    <phoneticPr fontId="1"/>
  </si>
  <si>
    <t>依頼日</t>
    <rPh sb="0" eb="3">
      <t>イライビ</t>
    </rPh>
    <phoneticPr fontId="1"/>
  </si>
  <si>
    <t>記入日</t>
    <rPh sb="0" eb="3">
      <t>キニュウビ</t>
    </rPh>
    <phoneticPr fontId="1"/>
  </si>
  <si>
    <t>検査日</t>
    <rPh sb="0" eb="3">
      <t>ケンサビ</t>
    </rPh>
    <phoneticPr fontId="1"/>
  </si>
  <si>
    <t>検査年</t>
    <rPh sb="0" eb="3">
      <t>ケンサネン</t>
    </rPh>
    <phoneticPr fontId="1"/>
  </si>
  <si>
    <t>患者様のID</t>
    <rPh sb="0" eb="3">
      <t>カンジャサマ</t>
    </rPh>
    <phoneticPr fontId="1"/>
  </si>
  <si>
    <t>※診療情報提供書（検査依頼書）下段に記載してある山口大学医学部附属病院でのIDです</t>
    <phoneticPr fontId="1"/>
  </si>
  <si>
    <t>患者様の氏名</t>
    <rPh sb="0" eb="3">
      <t>カンジャサマ</t>
    </rPh>
    <rPh sb="4" eb="6">
      <t>シメイ</t>
    </rPh>
    <phoneticPr fontId="1"/>
  </si>
  <si>
    <t>患者様の生年月日</t>
    <rPh sb="0" eb="3">
      <t>カンジャサマ</t>
    </rPh>
    <rPh sb="4" eb="8">
      <t>セイネンガッピ</t>
    </rPh>
    <phoneticPr fontId="1"/>
  </si>
  <si>
    <t>患者様の山大病院ID</t>
    <rPh sb="0" eb="2">
      <t>カンジャ</t>
    </rPh>
    <rPh sb="2" eb="3">
      <t>サマ</t>
    </rPh>
    <rPh sb="4" eb="6">
      <t>ヤマダイ</t>
    </rPh>
    <rPh sb="6" eb="8">
      <t>ビョウイン</t>
    </rPh>
    <phoneticPr fontId="1"/>
  </si>
  <si>
    <t>検査日時</t>
    <rPh sb="0" eb="4">
      <t>ケンサニチジ</t>
    </rPh>
    <phoneticPr fontId="1"/>
  </si>
  <si>
    <t>検査（CT or MRI）</t>
    <rPh sb="0" eb="2">
      <t>ケンサ</t>
    </rPh>
    <phoneticPr fontId="1"/>
  </si>
  <si>
    <t>（ふりがな）</t>
    <phoneticPr fontId="1"/>
  </si>
  <si>
    <t>検査枠</t>
    <rPh sb="0" eb="3">
      <t>ケンサワク</t>
    </rPh>
    <phoneticPr fontId="1"/>
  </si>
  <si>
    <t>【共通入力事項】</t>
    <rPh sb="1" eb="7">
      <t>キョウツウニュウリョクジコウ</t>
    </rPh>
    <phoneticPr fontId="1"/>
  </si>
  <si>
    <t>←入力箇所（プルダウンの場合もあります。）</t>
    <rPh sb="1" eb="5">
      <t>ニュウリョクカショ</t>
    </rPh>
    <rPh sb="12" eb="14">
      <t>バアイ</t>
    </rPh>
    <phoneticPr fontId="1"/>
  </si>
  <si>
    <t>←共通入力事項シートからの自動反映箇所</t>
    <rPh sb="1" eb="3">
      <t>キョウツウ</t>
    </rPh>
    <rPh sb="3" eb="5">
      <t>ニュウリョク</t>
    </rPh>
    <rPh sb="5" eb="7">
      <t>ジコウ</t>
    </rPh>
    <rPh sb="13" eb="15">
      <t>ジドウ</t>
    </rPh>
    <rPh sb="15" eb="17">
      <t>ハンエイ</t>
    </rPh>
    <rPh sb="17" eb="19">
      <t>カショ</t>
    </rPh>
    <phoneticPr fontId="1"/>
  </si>
  <si>
    <t>0年0月0日</t>
    <phoneticPr fontId="1"/>
  </si>
  <si>
    <t>【各シートについて】</t>
    <rPh sb="1" eb="2">
      <t>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</si>
</sst>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1">
    <font>
      <sz val="11"/>
      <color theme="1"/>
      <name val="Yu Gothic"/>
      <family val="2"/>
      <scheme val="minor"/>
    </font>
    <font>
      <sz val="6"/>
      <name val="Yu Gothic"/>
      <family val="3"/>
      <charset val="128"/>
      <scheme val="minor"/>
    </font>
    <font>
      <sz val="11"/>
      <color theme="1"/>
      <name val="ＭＳ Ｐ明朝"/>
      <family val="1"/>
      <charset val="128"/>
    </font>
    <font>
      <sz val="14"/>
      <color theme="1"/>
      <name val="ＭＳ Ｐ明朝"/>
      <family val="1"/>
      <charset val="128"/>
    </font>
    <font>
      <sz val="10"/>
      <color theme="1"/>
      <name val="ＭＳ Ｐ明朝"/>
      <family val="1"/>
      <charset val="128"/>
    </font>
    <font>
      <sz val="20"/>
      <color theme="1"/>
      <name val="ＭＳ Ｐ明朝"/>
      <family val="1"/>
      <charset val="128"/>
    </font>
    <font>
      <sz val="36"/>
      <color theme="1"/>
      <name val="ＭＳ Ｐ明朝"/>
      <family val="1"/>
      <charset val="128"/>
    </font>
    <font>
      <sz val="12"/>
      <color theme="1"/>
      <name val="ＭＳ Ｐ明朝"/>
      <family val="1"/>
      <charset val="128"/>
    </font>
    <font>
      <sz val="11"/>
      <color theme="1"/>
      <name val="Yu Gothic"/>
      <family val="2"/>
      <scheme val="minor"/>
    </font>
    <font>
      <b/>
      <sz val="18"/>
      <color theme="1"/>
      <name val="ＭＳ Ｐ明朝"/>
      <family val="1"/>
      <charset val="128"/>
    </font>
    <font>
      <sz val="10"/>
      <color rgb="FF000000"/>
      <name val="Times New Roman"/>
      <family val="1"/>
    </font>
    <font>
      <sz val="12"/>
      <color rgb="FF000000"/>
      <name val="ＭＳ Ｐ明朝"/>
      <family val="1"/>
      <charset val="128"/>
    </font>
    <font>
      <sz val="6"/>
      <name val="ＭＳ Ｐゴシック"/>
      <family val="3"/>
      <charset val="128"/>
    </font>
    <font>
      <sz val="16"/>
      <name val="ＭＳ Ｐ明朝"/>
      <family val="1"/>
      <charset val="128"/>
    </font>
    <font>
      <b/>
      <sz val="22"/>
      <name val="ＭＳ Ｐ明朝"/>
      <family val="1"/>
      <charset val="128"/>
    </font>
    <font>
      <sz val="12"/>
      <name val="ＭＳ Ｐ明朝"/>
      <family val="1"/>
      <charset val="128"/>
    </font>
    <font>
      <b/>
      <u/>
      <sz val="26"/>
      <name val="ＭＳ Ｐ明朝"/>
      <family val="1"/>
      <charset val="128"/>
    </font>
    <font>
      <sz val="10"/>
      <name val="ＭＳ Ｐ明朝"/>
      <family val="1"/>
      <charset val="128"/>
    </font>
    <font>
      <sz val="9"/>
      <name val="ＭＳ Ｐ明朝"/>
      <family val="1"/>
      <charset val="128"/>
    </font>
    <font>
      <sz val="14"/>
      <name val="ＭＳ Ｐ明朝"/>
      <family val="1"/>
      <charset val="128"/>
    </font>
    <font>
      <b/>
      <sz val="14"/>
      <name val="ＭＳ Ｐ明朝"/>
      <family val="1"/>
      <charset val="128"/>
    </font>
    <font>
      <b/>
      <sz val="12"/>
      <color rgb="FF000000"/>
      <name val="ＭＳ Ｐ明朝"/>
      <family val="1"/>
      <charset val="128"/>
    </font>
    <font>
      <sz val="12"/>
      <color rgb="FFFF0000"/>
      <name val="ＭＳ Ｐ明朝"/>
      <family val="1"/>
      <charset val="128"/>
    </font>
    <font>
      <b/>
      <sz val="12"/>
      <name val="ＭＳ Ｐ明朝"/>
      <family val="1"/>
      <charset val="128"/>
    </font>
    <font>
      <b/>
      <sz val="14"/>
      <color theme="1"/>
      <name val="ＭＳ Ｐ明朝"/>
      <family val="1"/>
      <charset val="128"/>
    </font>
    <font>
      <b/>
      <sz val="16"/>
      <color theme="1"/>
      <name val="ＭＳ Ｐ明朝"/>
      <family val="1"/>
      <charset val="128"/>
    </font>
    <font>
      <b/>
      <sz val="12"/>
      <color theme="1"/>
      <name val="ＭＳ Ｐ明朝"/>
      <family val="1"/>
      <charset val="128"/>
    </font>
    <font>
      <sz val="14"/>
      <color rgb="FF000000"/>
      <name val="Times New Roman"/>
      <family val="1"/>
    </font>
    <font>
      <sz val="12"/>
      <color theme="0"/>
      <name val="ＭＳ Ｐ明朝"/>
      <family val="1"/>
      <charset val="128"/>
    </font>
    <font>
      <sz val="11"/>
      <color theme="1"/>
      <name val="游ゴシック"/>
      <family val="2"/>
      <charset val="128"/>
    </font>
    <font>
      <b/>
      <sz val="11"/>
      <color theme="1"/>
      <name val="Yu Gothic"/>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s>
  <cellStyleXfs count="3">
    <xf numFmtId="0" fontId="0" fillId="0" borderId="0"/>
    <xf numFmtId="38" fontId="8" fillId="0" borderId="0" applyFont="0" applyFill="0" applyBorder="0" applyAlignment="0" applyProtection="0">
      <alignment vertical="center"/>
    </xf>
    <xf numFmtId="0" fontId="10" fillId="0" borderId="0"/>
  </cellStyleXfs>
  <cellXfs count="147">
    <xf numFmtId="0" fontId="0" fillId="0" borderId="0" xfId="0"/>
    <xf numFmtId="0" fontId="2" fillId="0" borderId="0" xfId="0" applyFont="1"/>
    <xf numFmtId="0" fontId="4" fillId="0" borderId="0" xfId="0" applyFont="1"/>
    <xf numFmtId="0" fontId="4" fillId="0" borderId="0" xfId="0" applyFont="1" applyAlignment="1">
      <alignment vertical="top"/>
    </xf>
    <xf numFmtId="0" fontId="3" fillId="0" borderId="0" xfId="0" applyFont="1" applyAlignment="1">
      <alignment horizontal="center"/>
    </xf>
    <xf numFmtId="0" fontId="5" fillId="0" borderId="0" xfId="0" applyFont="1" applyBorder="1" applyAlignment="1">
      <alignment horizontal="center" vertical="center"/>
    </xf>
    <xf numFmtId="0" fontId="7" fillId="0" borderId="0" xfId="0" applyFont="1" applyAlignment="1"/>
    <xf numFmtId="0" fontId="7" fillId="0" borderId="0" xfId="0" applyFont="1"/>
    <xf numFmtId="0" fontId="3" fillId="0" borderId="0" xfId="0" applyFont="1"/>
    <xf numFmtId="32" fontId="0" fillId="0" borderId="0" xfId="0" applyNumberFormat="1"/>
    <xf numFmtId="0" fontId="6" fillId="0" borderId="0" xfId="0" applyFont="1" applyAlignment="1">
      <alignment vertical="center"/>
    </xf>
    <xf numFmtId="0" fontId="7" fillId="0" borderId="0" xfId="0" applyFont="1" applyAlignment="1">
      <alignment vertical="center"/>
    </xf>
    <xf numFmtId="0" fontId="6" fillId="0" borderId="0" xfId="0" applyFont="1" applyAlignment="1">
      <alignment horizontal="right" vertical="center"/>
    </xf>
    <xf numFmtId="0" fontId="7" fillId="0" borderId="0" xfId="0" applyFont="1" applyAlignment="1">
      <alignment vertical="top"/>
    </xf>
    <xf numFmtId="0" fontId="9" fillId="0" borderId="0" xfId="0" applyFont="1" applyAlignment="1">
      <alignment horizontal="right"/>
    </xf>
    <xf numFmtId="0" fontId="9" fillId="0" borderId="0" xfId="0" applyFont="1"/>
    <xf numFmtId="0" fontId="11" fillId="0" borderId="0" xfId="2" applyFont="1" applyFill="1" applyBorder="1" applyAlignment="1">
      <alignment horizontal="left" vertical="top"/>
    </xf>
    <xf numFmtId="0" fontId="13" fillId="0" borderId="0" xfId="2" applyFont="1" applyFill="1" applyBorder="1" applyAlignment="1">
      <alignment vertical="center" wrapText="1"/>
    </xf>
    <xf numFmtId="0" fontId="13" fillId="0" borderId="0" xfId="2" applyFont="1" applyFill="1" applyBorder="1" applyAlignment="1">
      <alignment horizontal="right" vertical="center"/>
    </xf>
    <xf numFmtId="0" fontId="11" fillId="0" borderId="0" xfId="2" applyFont="1" applyFill="1" applyBorder="1" applyAlignment="1">
      <alignment horizontal="left" wrapText="1"/>
    </xf>
    <xf numFmtId="0" fontId="11" fillId="0" borderId="0" xfId="2" applyFont="1" applyFill="1" applyBorder="1" applyAlignment="1">
      <alignment vertical="top" wrapText="1"/>
    </xf>
    <xf numFmtId="0" fontId="11" fillId="0" borderId="0" xfId="2" applyFont="1" applyFill="1" applyBorder="1" applyAlignment="1">
      <alignment horizontal="left" vertical="center" wrapText="1"/>
    </xf>
    <xf numFmtId="0" fontId="15" fillId="0" borderId="0" xfId="2" applyFont="1" applyFill="1" applyBorder="1" applyAlignment="1">
      <alignment vertical="top" wrapText="1"/>
    </xf>
    <xf numFmtId="0" fontId="15" fillId="0" borderId="0" xfId="2" applyFont="1" applyFill="1" applyBorder="1" applyAlignment="1">
      <alignment horizontal="left" vertical="top" wrapText="1"/>
    </xf>
    <xf numFmtId="0" fontId="15" fillId="0" borderId="0" xfId="2" applyFont="1" applyFill="1" applyBorder="1" applyAlignment="1">
      <alignment horizontal="center" vertical="center"/>
    </xf>
    <xf numFmtId="0" fontId="11" fillId="0" borderId="0" xfId="2" applyFont="1" applyFill="1" applyBorder="1" applyAlignment="1">
      <alignment vertical="center" wrapText="1"/>
    </xf>
    <xf numFmtId="0" fontId="11" fillId="0" borderId="0" xfId="2" applyFont="1" applyFill="1" applyBorder="1" applyAlignment="1">
      <alignment horizontal="center" vertical="center" wrapText="1"/>
    </xf>
    <xf numFmtId="0" fontId="15" fillId="0" borderId="12" xfId="2" applyFont="1" applyFill="1" applyBorder="1" applyAlignment="1">
      <alignment horizontal="center" vertical="center" wrapText="1"/>
    </xf>
    <xf numFmtId="0" fontId="11" fillId="0" borderId="0" xfId="2" applyFont="1" applyFill="1" applyBorder="1" applyAlignment="1">
      <alignment vertical="center"/>
    </xf>
    <xf numFmtId="0" fontId="15" fillId="0" borderId="13" xfId="2" applyFont="1" applyFill="1" applyBorder="1" applyAlignment="1">
      <alignment horizontal="center" vertical="center" wrapText="1"/>
    </xf>
    <xf numFmtId="0" fontId="10" fillId="0" borderId="0" xfId="2" applyFill="1" applyBorder="1" applyAlignment="1">
      <alignment horizontal="left" vertical="top"/>
    </xf>
    <xf numFmtId="0" fontId="11" fillId="0" borderId="0" xfId="2" applyFont="1" applyFill="1" applyBorder="1" applyAlignment="1">
      <alignment horizontal="left" vertical="top" wrapText="1"/>
    </xf>
    <xf numFmtId="0" fontId="21" fillId="0" borderId="0" xfId="2" applyFont="1" applyFill="1" applyBorder="1" applyAlignment="1">
      <alignment horizontal="right" vertical="top"/>
    </xf>
    <xf numFmtId="0" fontId="11" fillId="0" borderId="0" xfId="2" applyFont="1" applyFill="1" applyBorder="1" applyAlignment="1">
      <alignment horizontal="left"/>
    </xf>
    <xf numFmtId="0" fontId="15" fillId="0" borderId="4" xfId="2" applyFont="1" applyFill="1" applyBorder="1" applyAlignment="1">
      <alignment horizontal="center" vertical="center" wrapText="1"/>
    </xf>
    <xf numFmtId="0" fontId="22" fillId="0" borderId="0" xfId="2" applyFont="1" applyFill="1" applyBorder="1" applyAlignment="1">
      <alignment vertical="top"/>
    </xf>
    <xf numFmtId="0" fontId="15" fillId="0" borderId="0" xfId="2" applyFont="1" applyFill="1" applyBorder="1" applyAlignment="1">
      <alignment horizontal="left" vertical="center" wrapText="1"/>
    </xf>
    <xf numFmtId="0" fontId="23" fillId="0" borderId="0" xfId="2" applyFont="1" applyFill="1" applyBorder="1" applyAlignment="1">
      <alignment horizontal="right" vertical="top"/>
    </xf>
    <xf numFmtId="0" fontId="22" fillId="0" borderId="0" xfId="2" applyFont="1" applyFill="1" applyBorder="1" applyAlignment="1">
      <alignment vertical="top" wrapText="1"/>
    </xf>
    <xf numFmtId="0" fontId="15" fillId="0" borderId="0" xfId="2" applyFont="1" applyFill="1" applyBorder="1" applyAlignment="1">
      <alignment horizontal="center" vertical="center" wrapText="1"/>
    </xf>
    <xf numFmtId="0" fontId="15" fillId="0" borderId="14" xfId="2" applyFont="1" applyFill="1" applyBorder="1" applyAlignment="1">
      <alignment vertical="center" wrapText="1"/>
    </xf>
    <xf numFmtId="0" fontId="15" fillId="0" borderId="25" xfId="2" applyFont="1" applyFill="1" applyBorder="1" applyAlignment="1">
      <alignment vertical="center" wrapText="1"/>
    </xf>
    <xf numFmtId="0" fontId="15" fillId="0" borderId="26" xfId="2" applyFont="1" applyFill="1" applyBorder="1" applyAlignment="1">
      <alignment vertical="center" wrapText="1"/>
    </xf>
    <xf numFmtId="0" fontId="3" fillId="0" borderId="26" xfId="0" applyFont="1" applyBorder="1" applyAlignment="1">
      <alignment vertical="center"/>
    </xf>
    <xf numFmtId="0" fontId="3" fillId="0" borderId="26" xfId="0" applyFont="1" applyBorder="1" applyAlignment="1">
      <alignment horizontal="center" vertical="center"/>
    </xf>
    <xf numFmtId="0" fontId="15" fillId="0" borderId="27" xfId="2" applyFont="1" applyFill="1" applyBorder="1" applyAlignment="1">
      <alignment horizontal="center" vertical="center" wrapText="1"/>
    </xf>
    <xf numFmtId="0" fontId="11" fillId="0" borderId="1" xfId="2" applyFont="1" applyFill="1" applyBorder="1" applyAlignment="1">
      <alignment vertical="center" wrapText="1"/>
    </xf>
    <xf numFmtId="0" fontId="11" fillId="0" borderId="2" xfId="2" applyFont="1" applyFill="1" applyBorder="1" applyAlignment="1">
      <alignment vertical="center" wrapText="1"/>
    </xf>
    <xf numFmtId="0" fontId="11" fillId="0" borderId="2" xfId="2" applyFont="1" applyFill="1" applyBorder="1" applyAlignment="1">
      <alignment vertical="center"/>
    </xf>
    <xf numFmtId="0" fontId="11" fillId="0" borderId="2" xfId="2" applyFont="1" applyFill="1" applyBorder="1" applyAlignment="1">
      <alignment horizontal="left" vertical="top"/>
    </xf>
    <xf numFmtId="0" fontId="11" fillId="0" borderId="3" xfId="2" applyFont="1" applyFill="1" applyBorder="1" applyAlignment="1">
      <alignment vertical="center"/>
    </xf>
    <xf numFmtId="0" fontId="24" fillId="0" borderId="2" xfId="0" applyFont="1" applyBorder="1" applyAlignment="1">
      <alignment vertical="center"/>
    </xf>
    <xf numFmtId="0" fontId="15" fillId="0" borderId="30" xfId="2" applyFont="1" applyFill="1" applyBorder="1" applyAlignment="1">
      <alignment vertical="center" wrapText="1"/>
    </xf>
    <xf numFmtId="176" fontId="0" fillId="0" borderId="0" xfId="0" applyNumberFormat="1"/>
    <xf numFmtId="0" fontId="11" fillId="0" borderId="0" xfId="2" applyFont="1" applyFill="1" applyBorder="1" applyAlignment="1">
      <alignment horizontal="right" vertical="center"/>
    </xf>
    <xf numFmtId="0" fontId="7" fillId="0" borderId="0" xfId="0" applyFont="1" applyBorder="1" applyAlignment="1">
      <alignment horizontal="right" vertical="center"/>
    </xf>
    <xf numFmtId="0" fontId="0" fillId="0" borderId="0" xfId="1" applyNumberFormat="1" applyFont="1" applyAlignment="1"/>
    <xf numFmtId="0" fontId="2" fillId="0" borderId="0" xfId="0" applyFont="1" applyAlignment="1">
      <alignment horizontal="right"/>
    </xf>
    <xf numFmtId="0" fontId="24" fillId="0" borderId="26" xfId="0" applyFont="1" applyBorder="1" applyAlignment="1">
      <alignment horizontal="center" vertical="center"/>
    </xf>
    <xf numFmtId="0" fontId="26" fillId="0" borderId="5" xfId="0" applyFont="1" applyBorder="1"/>
    <xf numFmtId="0" fontId="26" fillId="0" borderId="0" xfId="0" applyFont="1"/>
    <xf numFmtId="0" fontId="28" fillId="0" borderId="0" xfId="2" applyFont="1" applyFill="1" applyBorder="1" applyAlignment="1">
      <alignment horizontal="left" vertical="top"/>
    </xf>
    <xf numFmtId="0" fontId="3" fillId="0" borderId="2" xfId="0" applyFont="1" applyBorder="1" applyAlignment="1">
      <alignment vertical="center"/>
    </xf>
    <xf numFmtId="0" fontId="3" fillId="0" borderId="3" xfId="0" applyFont="1" applyBorder="1" applyAlignment="1">
      <alignment vertical="center"/>
    </xf>
    <xf numFmtId="0" fontId="24" fillId="0" borderId="3" xfId="0" applyFont="1" applyBorder="1" applyAlignment="1">
      <alignment vertical="center"/>
    </xf>
    <xf numFmtId="0" fontId="3" fillId="0" borderId="1" xfId="0" applyFont="1" applyBorder="1" applyAlignment="1" applyProtection="1">
      <alignment vertical="center"/>
      <protection locked="0"/>
    </xf>
    <xf numFmtId="0" fontId="3" fillId="0" borderId="2"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9" fillId="0" borderId="0" xfId="0" applyFont="1"/>
    <xf numFmtId="0" fontId="0" fillId="2" borderId="4" xfId="0" applyFill="1" applyBorder="1"/>
    <xf numFmtId="0" fontId="0" fillId="3" borderId="4" xfId="0" applyFill="1" applyBorder="1"/>
    <xf numFmtId="0" fontId="30" fillId="0" borderId="0" xfId="0" applyFont="1" applyAlignment="1">
      <alignment horizontal="left" vertical="center"/>
    </xf>
    <xf numFmtId="0" fontId="9" fillId="0" borderId="1" xfId="0" applyFont="1" applyBorder="1" applyAlignment="1" applyProtection="1">
      <alignment horizontal="center"/>
      <protection locked="0"/>
    </xf>
    <xf numFmtId="0" fontId="9" fillId="0" borderId="2" xfId="0" applyFont="1" applyBorder="1" applyAlignment="1" applyProtection="1">
      <alignment horizontal="center"/>
      <protection locked="0"/>
    </xf>
    <xf numFmtId="0" fontId="9" fillId="0" borderId="3" xfId="0" applyFont="1" applyBorder="1" applyAlignment="1" applyProtection="1">
      <alignment horizontal="center"/>
      <protection locked="0"/>
    </xf>
    <xf numFmtId="0" fontId="6" fillId="0" borderId="4" xfId="0" applyFont="1" applyBorder="1" applyAlignment="1" applyProtection="1">
      <alignment horizontal="center" vertical="center"/>
      <protection locked="0"/>
    </xf>
    <xf numFmtId="32" fontId="25" fillId="0" borderId="1" xfId="0" applyNumberFormat="1" applyFont="1" applyBorder="1" applyAlignment="1" applyProtection="1">
      <alignment horizontal="center" vertical="center"/>
      <protection locked="0"/>
    </xf>
    <xf numFmtId="32" fontId="25" fillId="0" borderId="2" xfId="0" applyNumberFormat="1" applyFont="1" applyBorder="1" applyAlignment="1" applyProtection="1">
      <alignment horizontal="center" vertical="center"/>
      <protection locked="0"/>
    </xf>
    <xf numFmtId="32" fontId="25" fillId="0" borderId="3" xfId="0" applyNumberFormat="1"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1" fillId="0" borderId="4" xfId="2" applyFont="1" applyFill="1" applyBorder="1" applyAlignment="1" applyProtection="1">
      <alignment horizontal="center" vertical="center" wrapText="1"/>
      <protection locked="0"/>
    </xf>
    <xf numFmtId="0" fontId="15" fillId="0" borderId="4" xfId="2" applyFont="1" applyFill="1" applyBorder="1" applyAlignment="1">
      <alignment horizontal="center" vertical="center" wrapText="1"/>
    </xf>
    <xf numFmtId="0" fontId="15" fillId="0" borderId="1" xfId="2" applyFont="1" applyFill="1" applyBorder="1" applyAlignment="1">
      <alignment horizontal="center" vertical="center" wrapText="1"/>
    </xf>
    <xf numFmtId="0" fontId="15" fillId="0" borderId="2" xfId="2" applyFont="1" applyFill="1" applyBorder="1" applyAlignment="1">
      <alignment horizontal="center" vertical="center" wrapText="1"/>
    </xf>
    <xf numFmtId="0" fontId="15" fillId="0" borderId="3" xfId="2" applyFont="1" applyFill="1" applyBorder="1" applyAlignment="1">
      <alignment horizontal="center" vertical="center" wrapText="1"/>
    </xf>
    <xf numFmtId="0" fontId="27" fillId="0" borderId="4" xfId="2" applyFont="1" applyFill="1" applyBorder="1" applyAlignment="1">
      <alignment horizontal="center" vertical="center"/>
    </xf>
    <xf numFmtId="32" fontId="25" fillId="0" borderId="2" xfId="0" applyNumberFormat="1" applyFont="1" applyBorder="1" applyAlignment="1">
      <alignment horizontal="center" vertical="center"/>
    </xf>
    <xf numFmtId="0" fontId="15" fillId="0" borderId="28" xfId="2" applyFont="1" applyFill="1" applyBorder="1" applyAlignment="1">
      <alignment horizontal="center" vertical="center" wrapText="1"/>
    </xf>
    <xf numFmtId="0" fontId="15" fillId="0" borderId="29" xfId="2" applyFont="1" applyFill="1" applyBorder="1" applyAlignment="1">
      <alignment horizontal="center" vertical="center" wrapText="1"/>
    </xf>
    <xf numFmtId="0" fontId="18" fillId="0" borderId="21" xfId="2" applyFont="1" applyFill="1" applyBorder="1" applyAlignment="1">
      <alignment horizontal="left" vertical="center" wrapText="1"/>
    </xf>
    <xf numFmtId="0" fontId="18" fillId="0" borderId="22" xfId="2" applyFont="1" applyFill="1" applyBorder="1" applyAlignment="1">
      <alignment horizontal="left" vertical="center" wrapText="1"/>
    </xf>
    <xf numFmtId="0" fontId="18" fillId="0" borderId="23" xfId="2" applyFont="1" applyFill="1" applyBorder="1" applyAlignment="1">
      <alignment horizontal="left" vertical="center" wrapText="1"/>
    </xf>
    <xf numFmtId="0" fontId="15" fillId="0" borderId="30" xfId="2" applyFont="1" applyFill="1" applyBorder="1" applyAlignment="1">
      <alignment horizontal="left" vertical="center" wrapText="1"/>
    </xf>
    <xf numFmtId="0" fontId="15" fillId="0" borderId="31" xfId="2" applyFont="1" applyFill="1" applyBorder="1" applyAlignment="1">
      <alignment horizontal="left" vertical="center" wrapText="1"/>
    </xf>
    <xf numFmtId="0" fontId="15" fillId="0" borderId="32" xfId="2" applyFont="1" applyFill="1" applyBorder="1" applyAlignment="1">
      <alignment horizontal="center" vertical="center" wrapText="1"/>
    </xf>
    <xf numFmtId="0" fontId="15" fillId="0" borderId="30" xfId="2" applyFont="1" applyFill="1" applyBorder="1" applyAlignment="1">
      <alignment horizontal="center" vertical="center" wrapText="1"/>
    </xf>
    <xf numFmtId="0" fontId="24" fillId="0" borderId="2" xfId="0" applyFont="1" applyBorder="1" applyAlignment="1">
      <alignment horizontal="right" vertical="center"/>
    </xf>
    <xf numFmtId="0" fontId="19" fillId="0" borderId="13" xfId="2" applyFont="1" applyFill="1" applyBorder="1" applyAlignment="1">
      <alignment horizontal="left" vertical="center" wrapText="1"/>
    </xf>
    <xf numFmtId="0" fontId="19" fillId="0" borderId="14" xfId="2" applyFont="1" applyFill="1" applyBorder="1" applyAlignment="1">
      <alignment horizontal="left" vertical="center" wrapText="1"/>
    </xf>
    <xf numFmtId="0" fontId="19" fillId="0" borderId="15" xfId="2" applyFont="1" applyFill="1" applyBorder="1" applyAlignment="1">
      <alignment horizontal="left" vertical="center" wrapText="1"/>
    </xf>
    <xf numFmtId="0" fontId="18" fillId="0" borderId="20" xfId="2" applyFont="1" applyFill="1" applyBorder="1" applyAlignment="1">
      <alignment horizontal="left" vertical="top" wrapText="1" indent="1"/>
    </xf>
    <xf numFmtId="0" fontId="15" fillId="0" borderId="13" xfId="2" applyFont="1" applyFill="1" applyBorder="1" applyAlignment="1">
      <alignment horizontal="center" vertical="center" wrapText="1"/>
    </xf>
    <xf numFmtId="0" fontId="15" fillId="0" borderId="11" xfId="2" applyFont="1" applyFill="1" applyBorder="1" applyAlignment="1">
      <alignment horizontal="center" vertical="center" wrapText="1"/>
    </xf>
    <xf numFmtId="0" fontId="15" fillId="0" borderId="10"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16" xfId="2" applyFont="1" applyFill="1" applyBorder="1" applyAlignment="1">
      <alignment horizontal="center" vertical="center" wrapText="1"/>
    </xf>
    <xf numFmtId="0" fontId="15" fillId="0" borderId="9" xfId="2" applyFont="1" applyFill="1" applyBorder="1" applyAlignment="1">
      <alignment horizontal="center" vertical="center" wrapText="1"/>
    </xf>
    <xf numFmtId="0" fontId="11" fillId="0" borderId="5"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11" fillId="0" borderId="24" xfId="2" applyFont="1" applyFill="1" applyBorder="1" applyAlignment="1">
      <alignment horizontal="center" vertical="center" wrapText="1"/>
    </xf>
    <xf numFmtId="0" fontId="11" fillId="0" borderId="21" xfId="2" applyFont="1" applyFill="1" applyBorder="1" applyAlignment="1">
      <alignment horizontal="center" vertical="center" wrapText="1"/>
    </xf>
    <xf numFmtId="0" fontId="11" fillId="0" borderId="22" xfId="2" applyFont="1" applyFill="1" applyBorder="1" applyAlignment="1">
      <alignment horizontal="center" vertical="center" wrapText="1"/>
    </xf>
    <xf numFmtId="0" fontId="11" fillId="0" borderId="4" xfId="2" applyFont="1" applyFill="1" applyBorder="1" applyAlignment="1">
      <alignment horizontal="left" vertical="top" wrapText="1"/>
    </xf>
    <xf numFmtId="0" fontId="15" fillId="0" borderId="8" xfId="2" applyFont="1" applyFill="1" applyBorder="1" applyAlignment="1">
      <alignment horizontal="center" vertical="center" wrapText="1"/>
    </xf>
    <xf numFmtId="0" fontId="15" fillId="0" borderId="7" xfId="2" applyFont="1" applyFill="1" applyBorder="1" applyAlignment="1">
      <alignment horizontal="center" vertical="center" wrapText="1"/>
    </xf>
    <xf numFmtId="0" fontId="11" fillId="0" borderId="21" xfId="2" applyFont="1" applyFill="1" applyBorder="1" applyAlignment="1">
      <alignment vertical="center" wrapText="1"/>
    </xf>
    <xf numFmtId="0" fontId="11" fillId="0" borderId="22" xfId="2" applyFont="1" applyFill="1" applyBorder="1" applyAlignment="1">
      <alignment vertical="center" wrapText="1"/>
    </xf>
    <xf numFmtId="0" fontId="15" fillId="0" borderId="9" xfId="2" applyFont="1" applyFill="1" applyBorder="1" applyAlignment="1">
      <alignment vertical="top" wrapText="1"/>
    </xf>
    <xf numFmtId="0" fontId="15" fillId="0" borderId="11" xfId="2" applyFont="1" applyFill="1" applyBorder="1" applyAlignment="1">
      <alignment vertical="top" wrapText="1"/>
    </xf>
    <xf numFmtId="0" fontId="11" fillId="0" borderId="13" xfId="2" applyFont="1" applyFill="1" applyBorder="1" applyAlignment="1">
      <alignment horizontal="center" vertical="center" wrapText="1"/>
    </xf>
    <xf numFmtId="0" fontId="11" fillId="0" borderId="14"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11" fillId="0" borderId="4" xfId="2" applyFont="1" applyFill="1" applyBorder="1" applyAlignment="1">
      <alignment horizontal="left" vertical="center" wrapText="1"/>
    </xf>
    <xf numFmtId="0" fontId="15" fillId="0" borderId="17" xfId="2" applyFont="1" applyFill="1" applyBorder="1" applyAlignment="1">
      <alignment horizontal="center" vertical="center" wrapText="1"/>
    </xf>
    <xf numFmtId="0" fontId="15" fillId="0" borderId="18" xfId="2" applyFont="1" applyFill="1" applyBorder="1" applyAlignment="1">
      <alignment horizontal="center" vertical="center" wrapText="1"/>
    </xf>
    <xf numFmtId="0" fontId="15" fillId="0" borderId="9" xfId="2" applyFont="1" applyFill="1" applyBorder="1" applyAlignment="1">
      <alignment horizontal="left" vertical="center" wrapText="1" indent="1"/>
    </xf>
    <xf numFmtId="0" fontId="15" fillId="0" borderId="11" xfId="2" applyFont="1" applyFill="1" applyBorder="1" applyAlignment="1">
      <alignment horizontal="left" vertical="center" wrapText="1" indent="1"/>
    </xf>
    <xf numFmtId="0" fontId="15" fillId="0" borderId="10" xfId="2" applyFont="1" applyFill="1" applyBorder="1" applyAlignment="1">
      <alignment horizontal="left" vertical="center" wrapText="1" indent="1"/>
    </xf>
    <xf numFmtId="0" fontId="15" fillId="0" borderId="19" xfId="2" applyFont="1" applyFill="1" applyBorder="1" applyAlignment="1">
      <alignment horizontal="center" vertical="center" wrapText="1"/>
    </xf>
    <xf numFmtId="0" fontId="15" fillId="0" borderId="16" xfId="2" applyFont="1" applyFill="1" applyBorder="1" applyAlignment="1">
      <alignment horizontal="left" vertical="center" wrapText="1" indent="1"/>
    </xf>
    <xf numFmtId="0" fontId="15" fillId="0" borderId="0" xfId="2" applyFont="1" applyFill="1" applyBorder="1" applyAlignment="1">
      <alignment horizontal="left" vertical="center" wrapText="1" indent="1"/>
    </xf>
    <xf numFmtId="0" fontId="15" fillId="0" borderId="19" xfId="2" applyFont="1" applyFill="1" applyBorder="1" applyAlignment="1">
      <alignment horizontal="left" vertical="center" wrapText="1" indent="1"/>
    </xf>
    <xf numFmtId="0" fontId="15" fillId="0" borderId="4" xfId="2" applyFont="1" applyFill="1" applyBorder="1" applyAlignment="1">
      <alignment horizontal="left" vertical="center" wrapText="1" indent="1"/>
    </xf>
    <xf numFmtId="0" fontId="14" fillId="0" borderId="1" xfId="2" applyFont="1" applyFill="1" applyBorder="1" applyAlignment="1">
      <alignment horizontal="center" vertical="top"/>
    </xf>
    <xf numFmtId="0" fontId="14" fillId="0" borderId="2" xfId="2" applyFont="1" applyFill="1" applyBorder="1" applyAlignment="1">
      <alignment horizontal="center" vertical="top"/>
    </xf>
    <xf numFmtId="0" fontId="14" fillId="0" borderId="3" xfId="2" applyFont="1" applyFill="1" applyBorder="1" applyAlignment="1">
      <alignment horizontal="center" vertical="top"/>
    </xf>
    <xf numFmtId="0" fontId="16" fillId="0" borderId="0" xfId="2" applyFont="1" applyFill="1" applyBorder="1" applyAlignment="1">
      <alignment horizontal="center" vertical="center"/>
    </xf>
    <xf numFmtId="0" fontId="11" fillId="0" borderId="0" xfId="2" applyFont="1" applyFill="1" applyBorder="1" applyAlignment="1">
      <alignment horizontal="center" vertical="center" wrapText="1"/>
    </xf>
    <xf numFmtId="0" fontId="11" fillId="0" borderId="9" xfId="2" applyFont="1" applyFill="1" applyBorder="1" applyAlignment="1">
      <alignment horizontal="center" vertical="center" wrapText="1"/>
    </xf>
    <xf numFmtId="176" fontId="19" fillId="0" borderId="0" xfId="2" applyNumberFormat="1" applyFont="1" applyFill="1" applyBorder="1" applyAlignment="1">
      <alignment horizontal="right" vertical="center"/>
    </xf>
    <xf numFmtId="0" fontId="5" fillId="0" borderId="4" xfId="0" applyFont="1" applyBorder="1" applyAlignment="1">
      <alignment horizontal="center" vertical="center"/>
    </xf>
    <xf numFmtId="32" fontId="9" fillId="0" borderId="0" xfId="0" applyNumberFormat="1" applyFont="1" applyAlignment="1">
      <alignment horizontal="center"/>
    </xf>
    <xf numFmtId="0" fontId="6" fillId="0" borderId="0" xfId="0" applyFont="1" applyAlignment="1">
      <alignment horizontal="center" vertical="center"/>
    </xf>
    <xf numFmtId="0" fontId="9" fillId="0" borderId="0" xfId="0" applyFont="1" applyAlignment="1">
      <alignment horizontal="center"/>
    </xf>
    <xf numFmtId="0" fontId="7" fillId="0" borderId="0" xfId="0" applyFont="1" applyAlignment="1">
      <alignment horizontal="center"/>
    </xf>
    <xf numFmtId="0" fontId="26" fillId="0" borderId="5" xfId="0" applyFont="1" applyBorder="1" applyAlignment="1">
      <alignment horizontal="left"/>
    </xf>
  </cellXfs>
  <cellStyles count="3">
    <cellStyle name="桁区切り" xfId="1" builtinId="6"/>
    <cellStyle name="標準" xfId="0" builtinId="0"/>
    <cellStyle name="標準 2" xfId="2" xr:uid="{C6D17C94-5F8D-4554-82F5-C4FE9DD3439D}"/>
  </cellStyles>
  <dxfs count="35">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24</xdr:row>
      <xdr:rowOff>95250</xdr:rowOff>
    </xdr:from>
    <xdr:to>
      <xdr:col>11</xdr:col>
      <xdr:colOff>66675</xdr:colOff>
      <xdr:row>42</xdr:row>
      <xdr:rowOff>119384</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stretch>
          <a:fillRect/>
        </a:stretch>
      </xdr:blipFill>
      <xdr:spPr>
        <a:xfrm>
          <a:off x="57150" y="6524625"/>
          <a:ext cx="4562475" cy="3053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796132</xdr:colOff>
      <xdr:row>41</xdr:row>
      <xdr:rowOff>221841</xdr:rowOff>
    </xdr:to>
    <xdr:pic>
      <xdr:nvPicPr>
        <xdr:cNvPr id="7" name="図 6">
          <a:extLst>
            <a:ext uri="{FF2B5EF4-FFF2-40B4-BE49-F238E27FC236}">
              <a16:creationId xmlns:a16="http://schemas.microsoft.com/office/drawing/2014/main" id="{B1EC7316-6CB0-4B3F-9C1F-2895CF6E1A85}"/>
            </a:ext>
          </a:extLst>
        </xdr:cNvPr>
        <xdr:cNvPicPr>
          <a:picLocks noChangeAspect="1"/>
        </xdr:cNvPicPr>
      </xdr:nvPicPr>
      <xdr:blipFill>
        <a:blip xmlns:r="http://schemas.openxmlformats.org/officeDocument/2006/relationships" r:embed="rId1"/>
        <a:stretch>
          <a:fillRect/>
        </a:stretch>
      </xdr:blipFill>
      <xdr:spPr>
        <a:xfrm>
          <a:off x="0" y="47625"/>
          <a:ext cx="6968332" cy="99373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0</xdr:row>
      <xdr:rowOff>142875</xdr:rowOff>
    </xdr:from>
    <xdr:to>
      <xdr:col>9</xdr:col>
      <xdr:colOff>796879</xdr:colOff>
      <xdr:row>42</xdr:row>
      <xdr:rowOff>91159</xdr:rowOff>
    </xdr:to>
    <xdr:pic>
      <xdr:nvPicPr>
        <xdr:cNvPr id="4" name="図 3">
          <a:extLst>
            <a:ext uri="{FF2B5EF4-FFF2-40B4-BE49-F238E27FC236}">
              <a16:creationId xmlns:a16="http://schemas.microsoft.com/office/drawing/2014/main" id="{48394193-E6DC-44CD-8B34-C9DD8323B7F0}"/>
            </a:ext>
          </a:extLst>
        </xdr:cNvPr>
        <xdr:cNvPicPr>
          <a:picLocks noChangeAspect="1"/>
        </xdr:cNvPicPr>
      </xdr:nvPicPr>
      <xdr:blipFill>
        <a:blip xmlns:r="http://schemas.openxmlformats.org/officeDocument/2006/relationships" r:embed="rId1"/>
        <a:stretch>
          <a:fillRect/>
        </a:stretch>
      </xdr:blipFill>
      <xdr:spPr>
        <a:xfrm>
          <a:off x="171450" y="142875"/>
          <a:ext cx="6797629" cy="9949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18</xdr:col>
      <xdr:colOff>114300</xdr:colOff>
      <xdr:row>51</xdr:row>
      <xdr:rowOff>106196</xdr:rowOff>
    </xdr:to>
    <xdr:pic>
      <xdr:nvPicPr>
        <xdr:cNvPr id="3" name="図 2">
          <a:extLst>
            <a:ext uri="{FF2B5EF4-FFF2-40B4-BE49-F238E27FC236}">
              <a16:creationId xmlns:a16="http://schemas.microsoft.com/office/drawing/2014/main" id="{2AB35794-6B13-49E1-99A4-B4D4AC4F9FE0}"/>
            </a:ext>
          </a:extLst>
        </xdr:cNvPr>
        <xdr:cNvPicPr>
          <a:picLocks noChangeAspect="1"/>
        </xdr:cNvPicPr>
      </xdr:nvPicPr>
      <xdr:blipFill>
        <a:blip xmlns:r="http://schemas.openxmlformats.org/officeDocument/2006/relationships" r:embed="rId1"/>
        <a:stretch>
          <a:fillRect/>
        </a:stretch>
      </xdr:blipFill>
      <xdr:spPr>
        <a:xfrm>
          <a:off x="0" y="1781175"/>
          <a:ext cx="6543675" cy="8088146"/>
        </a:xfrm>
        <a:prstGeom prst="rect">
          <a:avLst/>
        </a:prstGeom>
      </xdr:spPr>
    </xdr:pic>
    <xdr:clientData/>
  </xdr:twoCellAnchor>
  <xdr:twoCellAnchor editAs="oneCell">
    <xdr:from>
      <xdr:col>0</xdr:col>
      <xdr:colOff>0</xdr:colOff>
      <xdr:row>0</xdr:row>
      <xdr:rowOff>1</xdr:rowOff>
    </xdr:from>
    <xdr:to>
      <xdr:col>18</xdr:col>
      <xdr:colOff>238125</xdr:colOff>
      <xdr:row>3</xdr:row>
      <xdr:rowOff>32010</xdr:rowOff>
    </xdr:to>
    <xdr:pic>
      <xdr:nvPicPr>
        <xdr:cNvPr id="4" name="図 3">
          <a:extLst>
            <a:ext uri="{FF2B5EF4-FFF2-40B4-BE49-F238E27FC236}">
              <a16:creationId xmlns:a16="http://schemas.microsoft.com/office/drawing/2014/main" id="{56B2D35E-5D29-4A9C-B54F-3BDC8F1A605C}"/>
            </a:ext>
          </a:extLst>
        </xdr:cNvPr>
        <xdr:cNvPicPr>
          <a:picLocks noChangeAspect="1"/>
        </xdr:cNvPicPr>
      </xdr:nvPicPr>
      <xdr:blipFill>
        <a:blip xmlns:r="http://schemas.openxmlformats.org/officeDocument/2006/relationships" r:embed="rId2"/>
        <a:stretch>
          <a:fillRect/>
        </a:stretch>
      </xdr:blipFill>
      <xdr:spPr>
        <a:xfrm>
          <a:off x="0" y="1"/>
          <a:ext cx="6667500" cy="10702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352425</xdr:colOff>
      <xdr:row>3</xdr:row>
      <xdr:rowOff>172604</xdr:rowOff>
    </xdr:to>
    <xdr:pic>
      <xdr:nvPicPr>
        <xdr:cNvPr id="4" name="図 3">
          <a:extLst>
            <a:ext uri="{FF2B5EF4-FFF2-40B4-BE49-F238E27FC236}">
              <a16:creationId xmlns:a16="http://schemas.microsoft.com/office/drawing/2014/main" id="{6D516BDF-350D-4283-AB95-9DF46D06FAE1}"/>
            </a:ext>
          </a:extLst>
        </xdr:cNvPr>
        <xdr:cNvPicPr>
          <a:picLocks noChangeAspect="1"/>
        </xdr:cNvPicPr>
      </xdr:nvPicPr>
      <xdr:blipFill>
        <a:blip xmlns:r="http://schemas.openxmlformats.org/officeDocument/2006/relationships" r:embed="rId1"/>
        <a:stretch>
          <a:fillRect/>
        </a:stretch>
      </xdr:blipFill>
      <xdr:spPr>
        <a:xfrm>
          <a:off x="0" y="1"/>
          <a:ext cx="6781800" cy="1210828"/>
        </a:xfrm>
        <a:prstGeom prst="rect">
          <a:avLst/>
        </a:prstGeom>
      </xdr:spPr>
    </xdr:pic>
    <xdr:clientData/>
  </xdr:twoCellAnchor>
  <xdr:twoCellAnchor editAs="oneCell">
    <xdr:from>
      <xdr:col>1</xdr:col>
      <xdr:colOff>19050</xdr:colOff>
      <xdr:row>7</xdr:row>
      <xdr:rowOff>133350</xdr:rowOff>
    </xdr:from>
    <xdr:to>
      <xdr:col>18</xdr:col>
      <xdr:colOff>333375</xdr:colOff>
      <xdr:row>51</xdr:row>
      <xdr:rowOff>65532</xdr:rowOff>
    </xdr:to>
    <xdr:pic>
      <xdr:nvPicPr>
        <xdr:cNvPr id="6" name="図 5">
          <a:extLst>
            <a:ext uri="{FF2B5EF4-FFF2-40B4-BE49-F238E27FC236}">
              <a16:creationId xmlns:a16="http://schemas.microsoft.com/office/drawing/2014/main" id="{574DCC38-BC60-49C5-B901-641E0FF95D45}"/>
            </a:ext>
          </a:extLst>
        </xdr:cNvPr>
        <xdr:cNvPicPr>
          <a:picLocks noChangeAspect="1"/>
        </xdr:cNvPicPr>
      </xdr:nvPicPr>
      <xdr:blipFill>
        <a:blip xmlns:r="http://schemas.openxmlformats.org/officeDocument/2006/relationships" r:embed="rId2"/>
        <a:stretch>
          <a:fillRect/>
        </a:stretch>
      </xdr:blipFill>
      <xdr:spPr>
        <a:xfrm>
          <a:off x="190500" y="1895475"/>
          <a:ext cx="6572250" cy="8009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0A51-7FDC-425A-8576-2D651EA9E660}">
  <sheetPr>
    <tabColor rgb="FFFF0000"/>
  </sheetPr>
  <dimension ref="B2:I19"/>
  <sheetViews>
    <sheetView tabSelected="1" workbookViewId="0"/>
  </sheetViews>
  <sheetFormatPr defaultRowHeight="18.75"/>
  <cols>
    <col min="2" max="2" width="19.25" bestFit="1" customWidth="1"/>
    <col min="3" max="3" width="6.5" customWidth="1"/>
    <col min="4" max="4" width="5" customWidth="1"/>
    <col min="5" max="5" width="4.25" bestFit="1" customWidth="1"/>
    <col min="6" max="6" width="7" customWidth="1"/>
    <col min="7" max="7" width="4.25" bestFit="1" customWidth="1"/>
    <col min="8" max="8" width="6.5" customWidth="1"/>
    <col min="9" max="9" width="4.25" bestFit="1" customWidth="1"/>
  </cols>
  <sheetData>
    <row r="2" spans="2:9">
      <c r="B2" t="s">
        <v>117</v>
      </c>
    </row>
    <row r="3" spans="2:9" ht="42">
      <c r="B3" s="71" t="s">
        <v>114</v>
      </c>
      <c r="C3" s="75"/>
      <c r="D3" s="75"/>
      <c r="E3" s="75"/>
      <c r="F3" s="75"/>
      <c r="G3" s="75"/>
      <c r="H3" s="75"/>
      <c r="I3" s="75"/>
    </row>
    <row r="4" spans="2:9" ht="21.75" customHeight="1">
      <c r="B4" s="71"/>
    </row>
    <row r="5" spans="2:9" ht="21.75" customHeight="1">
      <c r="B5" s="71" t="s">
        <v>115</v>
      </c>
      <c r="C5" s="81"/>
      <c r="D5" s="81"/>
      <c r="E5" s="81"/>
      <c r="F5" s="81"/>
      <c r="G5" s="81"/>
      <c r="H5" s="81"/>
      <c r="I5" s="81"/>
    </row>
    <row r="6" spans="2:9" ht="21.75" customHeight="1">
      <c r="B6" s="71" t="s">
        <v>110</v>
      </c>
      <c r="C6" s="81"/>
      <c r="D6" s="81"/>
      <c r="E6" s="81"/>
      <c r="F6" s="81"/>
      <c r="G6" s="81"/>
      <c r="H6" s="81"/>
      <c r="I6" s="81"/>
    </row>
    <row r="7" spans="2:9" ht="21.75" customHeight="1">
      <c r="B7" s="71"/>
    </row>
    <row r="8" spans="2:9" ht="21.75" customHeight="1">
      <c r="B8" s="71" t="s">
        <v>111</v>
      </c>
      <c r="C8" s="65"/>
      <c r="D8" s="66"/>
      <c r="E8" s="62" t="s">
        <v>27</v>
      </c>
      <c r="F8" s="66"/>
      <c r="G8" s="62" t="s">
        <v>28</v>
      </c>
      <c r="H8" s="66"/>
      <c r="I8" s="63" t="s">
        <v>29</v>
      </c>
    </row>
    <row r="9" spans="2:9" ht="21.75" customHeight="1">
      <c r="B9" s="71"/>
    </row>
    <row r="10" spans="2:9" ht="21.75" customHeight="1">
      <c r="B10" s="71" t="s">
        <v>113</v>
      </c>
      <c r="C10" s="79"/>
      <c r="D10" s="80"/>
      <c r="E10" s="51" t="s">
        <v>27</v>
      </c>
      <c r="F10" s="67"/>
      <c r="G10" s="51" t="s">
        <v>28</v>
      </c>
      <c r="H10" s="67"/>
      <c r="I10" s="64" t="s">
        <v>29</v>
      </c>
    </row>
    <row r="11" spans="2:9" ht="21.75" customHeight="1">
      <c r="B11" s="71"/>
    </row>
    <row r="12" spans="2:9" ht="21.75" customHeight="1">
      <c r="B12" s="71" t="s">
        <v>116</v>
      </c>
      <c r="C12" s="76"/>
      <c r="D12" s="77"/>
      <c r="E12" s="77"/>
      <c r="F12" s="77"/>
      <c r="G12" s="77"/>
      <c r="H12" s="77"/>
      <c r="I12" s="78"/>
    </row>
    <row r="13" spans="2:9" ht="21.75" customHeight="1">
      <c r="B13" s="71"/>
    </row>
    <row r="14" spans="2:9" ht="21.75" customHeight="1">
      <c r="B14" s="71" t="s">
        <v>112</v>
      </c>
      <c r="C14" s="72"/>
      <c r="D14" s="73"/>
      <c r="E14" s="73"/>
      <c r="F14" s="73"/>
      <c r="G14" s="73"/>
      <c r="H14" s="73"/>
      <c r="I14" s="74"/>
    </row>
    <row r="16" spans="2:9">
      <c r="B16" t="s">
        <v>121</v>
      </c>
    </row>
    <row r="17" spans="2:3">
      <c r="B17" s="69"/>
      <c r="C17" t="s">
        <v>118</v>
      </c>
    </row>
    <row r="18" spans="2:3">
      <c r="B18" s="70"/>
      <c r="C18" t="s">
        <v>119</v>
      </c>
    </row>
    <row r="19" spans="2:3">
      <c r="B19" s="68"/>
    </row>
  </sheetData>
  <mergeCells count="6">
    <mergeCell ref="C14:I14"/>
    <mergeCell ref="C3:I3"/>
    <mergeCell ref="C12:I12"/>
    <mergeCell ref="C10:D10"/>
    <mergeCell ref="C5:I5"/>
    <mergeCell ref="C6:I6"/>
  </mergeCells>
  <phoneticPr fontId="1"/>
  <conditionalFormatting sqref="C12">
    <cfRule type="expression" dxfId="34" priority="1">
      <formula>C12=""</formula>
    </cfRule>
  </conditionalFormatting>
  <conditionalFormatting sqref="C8:I8">
    <cfRule type="expression" dxfId="33" priority="14">
      <formula>C8=""</formula>
    </cfRule>
  </conditionalFormatting>
  <conditionalFormatting sqref="C8:I8">
    <cfRule type="expression" dxfId="32" priority="13">
      <formula>C8=""</formula>
    </cfRule>
  </conditionalFormatting>
  <conditionalFormatting sqref="C3">
    <cfRule type="expression" dxfId="31" priority="12">
      <formula>C3=""</formula>
    </cfRule>
  </conditionalFormatting>
  <conditionalFormatting sqref="C5:C6">
    <cfRule type="expression" dxfId="30" priority="10">
      <formula>C5=""</formula>
    </cfRule>
  </conditionalFormatting>
  <conditionalFormatting sqref="C10 E10:I10 E12:I12 C12">
    <cfRule type="expression" dxfId="29" priority="9">
      <formula>C10=""</formula>
    </cfRule>
  </conditionalFormatting>
  <conditionalFormatting sqref="C10 E10:I10 E12:I12 C12">
    <cfRule type="expression" dxfId="28" priority="8">
      <formula>C10=""</formula>
    </cfRule>
  </conditionalFormatting>
  <conditionalFormatting sqref="F10 F12">
    <cfRule type="expression" dxfId="27" priority="7">
      <formula>F10=""</formula>
    </cfRule>
  </conditionalFormatting>
  <conditionalFormatting sqref="H10 H12">
    <cfRule type="expression" dxfId="26" priority="6">
      <formula>H10=""</formula>
    </cfRule>
  </conditionalFormatting>
  <conditionalFormatting sqref="C14">
    <cfRule type="expression" dxfId="25" priority="5">
      <formula>C14=""</formula>
    </cfRule>
  </conditionalFormatting>
  <conditionalFormatting sqref="C12">
    <cfRule type="expression" dxfId="24" priority="2">
      <formula>C12=""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BC57A6CC-93A8-420C-8D05-BBC434063DB8}">
          <x14:formula1>
            <xm:f>リスト!$D$2:$D$6</xm:f>
          </x14:formula1>
          <xm:sqref>C8</xm:sqref>
        </x14:dataValidation>
        <x14:dataValidation type="list" allowBlank="1" showInputMessage="1" showErrorMessage="1" xr:uid="{657EFF5C-74CD-48B0-8D5A-3B07A9C2B4AF}">
          <x14:formula1>
            <xm:f>リスト!$E$2:$E$65</xm:f>
          </x14:formula1>
          <xm:sqref>D8</xm:sqref>
        </x14:dataValidation>
        <x14:dataValidation type="list" allowBlank="1" showInputMessage="1" showErrorMessage="1" xr:uid="{B0A13005-199B-49D9-9ED5-3EA50D01656E}">
          <x14:formula1>
            <xm:f>リスト!$F$2:$F$13</xm:f>
          </x14:formula1>
          <xm:sqref>F8 F10</xm:sqref>
        </x14:dataValidation>
        <x14:dataValidation type="list" allowBlank="1" showInputMessage="1" showErrorMessage="1" xr:uid="{C81D7711-70B6-460A-B956-FDD5BA3B283E}">
          <x14:formula1>
            <xm:f>リスト!$G$2:$G$32</xm:f>
          </x14:formula1>
          <xm:sqref>H8 H10</xm:sqref>
        </x14:dataValidation>
        <x14:dataValidation type="list" allowBlank="1" showInputMessage="1" xr:uid="{7B709281-613C-4A03-8446-8A3B2FFC1E34}">
          <x14:formula1>
            <xm:f>リスト!$B$2:$B$3</xm:f>
          </x14:formula1>
          <xm:sqref>C10:D10</xm:sqref>
        </x14:dataValidation>
        <x14:dataValidation type="list" allowBlank="1" showInputMessage="1" showErrorMessage="1" xr:uid="{701EEE2C-5EE6-4827-944E-980976C4981D}">
          <x14:formula1>
            <xm:f>リスト!$H$2:$H$6</xm:f>
          </x14:formula1>
          <xm:sqref>C12:I12</xm:sqref>
        </x14:dataValidation>
        <x14:dataValidation type="list" allowBlank="1" showInputMessage="1" showErrorMessage="1" xr:uid="{0F3F9457-3769-4B6F-80A1-2EA0405D585B}">
          <x14:formula1>
            <xm:f>リスト!$C$2:$C$3</xm:f>
          </x14:formula1>
          <xm:sqref>C3:I3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18010-284B-4969-95F1-1324916CD496}">
  <sheetPr>
    <pageSetUpPr fitToPage="1"/>
  </sheetPr>
  <dimension ref="A1:AH47"/>
  <sheetViews>
    <sheetView topLeftCell="A6" zoomScaleNormal="100" zoomScaleSheetLayoutView="80" workbookViewId="0">
      <selection activeCell="D7" sqref="D7:L7"/>
    </sheetView>
  </sheetViews>
  <sheetFormatPr defaultRowHeight="14.25"/>
  <cols>
    <col min="1" max="1" width="10.625" style="16" customWidth="1"/>
    <col min="2" max="2" width="4.5" style="16" customWidth="1"/>
    <col min="3" max="3" width="1.75" style="16" customWidth="1"/>
    <col min="4" max="10" width="5.625" style="16" customWidth="1"/>
    <col min="11" max="11" width="0.875" style="16" customWidth="1"/>
    <col min="12" max="12" width="4.75" style="16" customWidth="1"/>
    <col min="13" max="13" width="12.875" style="16" customWidth="1"/>
    <col min="14" max="14" width="5.25" style="16" customWidth="1"/>
    <col min="15" max="15" width="6.5" style="16" customWidth="1"/>
    <col min="16" max="16" width="1.625" style="16" customWidth="1"/>
    <col min="17" max="17" width="8.75" style="16" customWidth="1"/>
    <col min="18" max="18" width="5.125" style="16" customWidth="1"/>
    <col min="19" max="19" width="8.625" style="16" customWidth="1"/>
    <col min="20" max="20" width="3.5" style="16" customWidth="1"/>
    <col min="21" max="16384" width="9" style="16"/>
  </cols>
  <sheetData>
    <row r="1" spans="1:20" ht="19.5" customHeight="1">
      <c r="A1" s="16" t="s">
        <v>49</v>
      </c>
      <c r="B1" s="17"/>
      <c r="C1" s="17"/>
      <c r="D1" s="17"/>
      <c r="E1" s="17"/>
      <c r="F1" s="17"/>
      <c r="G1" s="17"/>
      <c r="H1" s="17"/>
      <c r="I1" s="17"/>
      <c r="J1" s="17"/>
      <c r="K1" s="17"/>
      <c r="L1" s="17"/>
      <c r="M1" s="17"/>
      <c r="N1" s="17"/>
      <c r="O1" s="17"/>
      <c r="P1" s="17"/>
      <c r="Q1" s="17"/>
      <c r="R1" s="17"/>
      <c r="S1" s="18" t="s">
        <v>50</v>
      </c>
      <c r="T1" s="17"/>
    </row>
    <row r="2" spans="1:20" ht="28.5" customHeight="1">
      <c r="A2" s="134" t="s">
        <v>51</v>
      </c>
      <c r="B2" s="135"/>
      <c r="C2" s="135"/>
      <c r="D2" s="135"/>
      <c r="E2" s="135"/>
      <c r="F2" s="135"/>
      <c r="G2" s="135"/>
      <c r="H2" s="135"/>
      <c r="I2" s="135"/>
      <c r="J2" s="135"/>
      <c r="K2" s="135"/>
      <c r="L2" s="135"/>
      <c r="M2" s="135"/>
      <c r="N2" s="135"/>
      <c r="O2" s="135"/>
      <c r="P2" s="135"/>
      <c r="Q2" s="135"/>
      <c r="R2" s="135"/>
      <c r="S2" s="136"/>
      <c r="T2" s="19"/>
    </row>
    <row r="3" spans="1:20" ht="9" customHeight="1">
      <c r="B3" s="20"/>
      <c r="C3" s="20"/>
      <c r="D3" s="20"/>
      <c r="E3" s="20"/>
      <c r="F3" s="20"/>
      <c r="G3" s="20"/>
      <c r="H3" s="20"/>
      <c r="I3" s="20"/>
      <c r="J3" s="20"/>
      <c r="K3" s="20"/>
      <c r="L3" s="20"/>
      <c r="M3" s="19"/>
      <c r="N3" s="19"/>
      <c r="O3" s="19"/>
      <c r="P3" s="19"/>
      <c r="Q3" s="19"/>
      <c r="R3" s="19"/>
      <c r="S3" s="19"/>
      <c r="T3" s="19"/>
    </row>
    <row r="4" spans="1:20" ht="23.25" customHeight="1">
      <c r="B4" s="20"/>
      <c r="C4" s="20"/>
      <c r="D4" s="20"/>
      <c r="E4" s="20"/>
      <c r="F4" s="20"/>
      <c r="G4" s="20"/>
      <c r="H4" s="20"/>
      <c r="I4" s="20"/>
      <c r="J4" s="20"/>
      <c r="K4" s="20"/>
      <c r="M4" s="21"/>
      <c r="N4" s="21"/>
      <c r="O4" s="54" t="s">
        <v>105</v>
      </c>
      <c r="Q4" s="140"/>
      <c r="R4" s="140"/>
      <c r="S4" s="140"/>
      <c r="T4" s="22"/>
    </row>
    <row r="5" spans="1:20" ht="42.75" customHeight="1">
      <c r="A5" s="137" t="s">
        <v>52</v>
      </c>
      <c r="B5" s="137"/>
      <c r="C5" s="137"/>
      <c r="D5" s="137"/>
      <c r="E5" s="137"/>
      <c r="F5" s="137"/>
      <c r="G5" s="137"/>
      <c r="H5" s="137"/>
      <c r="I5" s="137"/>
      <c r="J5" s="137"/>
      <c r="K5" s="137"/>
      <c r="L5" s="137"/>
      <c r="M5" s="137"/>
      <c r="N5" s="137"/>
      <c r="O5" s="137"/>
      <c r="P5" s="137"/>
      <c r="Q5" s="137"/>
      <c r="R5" s="137"/>
      <c r="S5" s="137"/>
      <c r="T5" s="23"/>
    </row>
    <row r="6" spans="1:20" ht="15.6" customHeight="1">
      <c r="A6" s="20"/>
      <c r="B6" s="20"/>
      <c r="C6" s="20"/>
      <c r="D6" s="20"/>
      <c r="E6" s="20"/>
      <c r="F6" s="20"/>
      <c r="G6" s="20"/>
      <c r="H6" s="20"/>
      <c r="I6" s="20"/>
      <c r="J6" s="20"/>
      <c r="K6" s="20"/>
      <c r="L6" s="20"/>
      <c r="M6" s="19"/>
      <c r="N6" s="19"/>
      <c r="O6" s="19"/>
      <c r="P6" s="19"/>
      <c r="Q6" s="19"/>
      <c r="R6" s="19"/>
      <c r="S6" s="19"/>
      <c r="T6" s="19"/>
    </row>
    <row r="7" spans="1:20" ht="34.5" customHeight="1">
      <c r="A7" s="138" t="s">
        <v>53</v>
      </c>
      <c r="B7" s="138"/>
      <c r="C7" s="138"/>
      <c r="D7" s="108"/>
      <c r="E7" s="108"/>
      <c r="F7" s="108"/>
      <c r="G7" s="108"/>
      <c r="H7" s="108"/>
      <c r="I7" s="108"/>
      <c r="J7" s="108"/>
      <c r="K7" s="108"/>
      <c r="L7" s="108"/>
      <c r="M7" s="24" t="s">
        <v>54</v>
      </c>
      <c r="N7" s="109"/>
      <c r="O7" s="109"/>
      <c r="P7" s="109"/>
      <c r="Q7" s="109"/>
      <c r="R7" s="109"/>
      <c r="S7" s="109"/>
      <c r="T7" s="22"/>
    </row>
    <row r="8" spans="1:20" ht="15.75" customHeight="1">
      <c r="A8" s="25"/>
      <c r="B8" s="25"/>
      <c r="C8" s="25"/>
      <c r="D8" s="20"/>
      <c r="E8" s="20"/>
      <c r="F8" s="20"/>
      <c r="G8" s="20"/>
      <c r="H8" s="20"/>
      <c r="I8" s="20"/>
      <c r="J8" s="20"/>
      <c r="K8" s="20"/>
      <c r="L8" s="20"/>
      <c r="M8" s="26"/>
      <c r="N8" s="19"/>
      <c r="O8" s="19"/>
      <c r="P8" s="19"/>
      <c r="Q8" s="19"/>
      <c r="R8" s="19"/>
      <c r="S8" s="19"/>
      <c r="T8" s="19"/>
    </row>
    <row r="9" spans="1:20" ht="34.5" customHeight="1">
      <c r="A9" s="138" t="s">
        <v>55</v>
      </c>
      <c r="B9" s="138"/>
      <c r="C9" s="138"/>
      <c r="D9" s="108"/>
      <c r="E9" s="108"/>
      <c r="F9" s="108"/>
      <c r="G9" s="108"/>
      <c r="H9" s="108"/>
      <c r="I9" s="108"/>
      <c r="J9" s="108"/>
      <c r="K9" s="108"/>
      <c r="L9" s="108"/>
      <c r="M9" s="24" t="s">
        <v>56</v>
      </c>
      <c r="N9" s="109"/>
      <c r="O9" s="109"/>
      <c r="P9" s="109"/>
      <c r="Q9" s="109"/>
      <c r="R9" s="109"/>
      <c r="S9" s="109"/>
      <c r="T9" s="22"/>
    </row>
    <row r="10" spans="1:20" ht="15.75" customHeight="1">
      <c r="A10" s="20"/>
      <c r="B10" s="20"/>
      <c r="C10" s="20"/>
      <c r="D10" s="20"/>
      <c r="E10" s="20"/>
      <c r="F10" s="20"/>
      <c r="G10" s="20"/>
      <c r="H10" s="20"/>
      <c r="I10" s="20"/>
      <c r="J10" s="20"/>
      <c r="K10" s="20"/>
      <c r="L10" s="20"/>
      <c r="M10" s="19"/>
      <c r="N10" s="19"/>
      <c r="O10" s="19"/>
      <c r="P10" s="19"/>
      <c r="Q10" s="19"/>
      <c r="R10" s="19"/>
      <c r="S10" s="19"/>
      <c r="T10" s="19"/>
    </row>
    <row r="11" spans="1:20" ht="17.25" customHeight="1">
      <c r="A11" s="105" t="s">
        <v>57</v>
      </c>
      <c r="B11" s="111">
        <f>共通入力事項!C5</f>
        <v>0</v>
      </c>
      <c r="C11" s="112"/>
      <c r="D11" s="112"/>
      <c r="E11" s="112"/>
      <c r="F11" s="112"/>
      <c r="G11" s="112"/>
      <c r="H11" s="112"/>
      <c r="I11" s="112"/>
      <c r="J11" s="112"/>
      <c r="K11" s="112"/>
      <c r="L11" s="112"/>
      <c r="M11" s="82" t="s">
        <v>58</v>
      </c>
      <c r="N11" s="114"/>
      <c r="O11" s="114"/>
      <c r="P11" s="114"/>
      <c r="Q11" s="114"/>
      <c r="R11" s="114"/>
      <c r="S11" s="115"/>
      <c r="T11" s="21"/>
    </row>
    <row r="12" spans="1:20" ht="27.75" customHeight="1">
      <c r="A12" s="139"/>
      <c r="B12" s="110">
        <f>共通入力事項!C6</f>
        <v>0</v>
      </c>
      <c r="C12" s="108"/>
      <c r="D12" s="108"/>
      <c r="E12" s="108"/>
      <c r="F12" s="108"/>
      <c r="G12" s="108"/>
      <c r="H12" s="108"/>
      <c r="I12" s="108"/>
      <c r="J12" s="108"/>
      <c r="K12" s="108"/>
      <c r="L12" s="108"/>
      <c r="M12" s="82"/>
      <c r="N12" s="103"/>
      <c r="O12" s="103"/>
      <c r="P12" s="103"/>
      <c r="Q12" s="103"/>
      <c r="R12" s="103"/>
      <c r="S12" s="104"/>
      <c r="T12" s="19"/>
    </row>
    <row r="13" spans="1:20" ht="21.75" customHeight="1">
      <c r="A13" s="105" t="s">
        <v>59</v>
      </c>
      <c r="B13" s="116"/>
      <c r="C13" s="117"/>
      <c r="D13" s="117"/>
      <c r="E13" s="117"/>
      <c r="F13" s="117"/>
      <c r="G13" s="117"/>
      <c r="H13" s="117"/>
      <c r="I13" s="117"/>
      <c r="J13" s="117"/>
      <c r="K13" s="117"/>
      <c r="L13" s="117"/>
      <c r="M13" s="82" t="s">
        <v>60</v>
      </c>
      <c r="N13" s="114"/>
      <c r="O13" s="114"/>
      <c r="P13" s="114"/>
      <c r="Q13" s="114"/>
      <c r="R13" s="114"/>
      <c r="S13" s="115"/>
      <c r="T13" s="19"/>
    </row>
    <row r="14" spans="1:20" ht="39.75" customHeight="1">
      <c r="A14" s="107"/>
      <c r="B14" s="118"/>
      <c r="C14" s="119"/>
      <c r="D14" s="119"/>
      <c r="E14" s="119"/>
      <c r="F14" s="119"/>
      <c r="G14" s="119"/>
      <c r="H14" s="119"/>
      <c r="I14" s="119"/>
      <c r="J14" s="119"/>
      <c r="K14" s="119"/>
      <c r="L14" s="119"/>
      <c r="M14" s="82"/>
      <c r="N14" s="103"/>
      <c r="O14" s="103"/>
      <c r="P14" s="103"/>
      <c r="Q14" s="103"/>
      <c r="R14" s="103"/>
      <c r="S14" s="104"/>
      <c r="T14" s="21"/>
    </row>
    <row r="15" spans="1:20" s="28" customFormat="1" ht="39.75" customHeight="1">
      <c r="A15" s="27" t="s">
        <v>61</v>
      </c>
      <c r="B15" s="41"/>
      <c r="C15" s="42"/>
      <c r="D15" s="43">
        <f>共通入力事項!C8</f>
        <v>0</v>
      </c>
      <c r="E15" s="44">
        <f>共通入力事項!D8</f>
        <v>0</v>
      </c>
      <c r="F15" s="43" t="s">
        <v>27</v>
      </c>
      <c r="G15" s="44">
        <f>共通入力事項!F8</f>
        <v>0</v>
      </c>
      <c r="H15" s="43" t="s">
        <v>28</v>
      </c>
      <c r="I15" s="44">
        <f>共通入力事項!H8</f>
        <v>0</v>
      </c>
      <c r="J15" s="43" t="s">
        <v>29</v>
      </c>
      <c r="K15" s="40"/>
      <c r="L15" s="40"/>
      <c r="M15" s="45" t="s">
        <v>62</v>
      </c>
      <c r="N15" s="120"/>
      <c r="O15" s="121"/>
      <c r="P15" s="121"/>
      <c r="Q15" s="121"/>
      <c r="R15" s="121"/>
      <c r="S15" s="122"/>
      <c r="T15" s="25"/>
    </row>
    <row r="16" spans="1:20" ht="9" customHeight="1">
      <c r="A16" s="19"/>
      <c r="B16" s="19"/>
      <c r="C16" s="19"/>
      <c r="D16" s="19"/>
      <c r="E16" s="19"/>
      <c r="F16" s="19"/>
      <c r="G16" s="19"/>
      <c r="H16" s="19"/>
      <c r="I16" s="19"/>
      <c r="J16" s="19"/>
      <c r="K16" s="19"/>
      <c r="L16" s="19"/>
      <c r="M16" s="19"/>
      <c r="N16" s="19"/>
      <c r="O16" s="19"/>
      <c r="P16" s="19"/>
      <c r="Q16" s="19"/>
      <c r="R16" s="19"/>
      <c r="S16" s="19"/>
      <c r="T16" s="19"/>
    </row>
    <row r="17" spans="1:34" ht="33" customHeight="1">
      <c r="A17" s="29" t="s">
        <v>63</v>
      </c>
      <c r="B17" s="123"/>
      <c r="C17" s="123"/>
      <c r="D17" s="123"/>
      <c r="E17" s="123"/>
      <c r="F17" s="123"/>
      <c r="G17" s="123"/>
      <c r="H17" s="123"/>
      <c r="I17" s="123"/>
      <c r="J17" s="123"/>
      <c r="K17" s="123"/>
      <c r="L17" s="123"/>
      <c r="M17" s="123"/>
      <c r="N17" s="123"/>
      <c r="O17" s="123"/>
      <c r="P17" s="123"/>
      <c r="Q17" s="123"/>
      <c r="R17" s="123"/>
      <c r="S17" s="123"/>
      <c r="T17" s="21"/>
    </row>
    <row r="18" spans="1:34" ht="19.5" customHeight="1">
      <c r="A18" s="105" t="s">
        <v>64</v>
      </c>
      <c r="B18" s="113"/>
      <c r="C18" s="113"/>
      <c r="D18" s="113"/>
      <c r="E18" s="113"/>
      <c r="F18" s="113"/>
      <c r="G18" s="113"/>
      <c r="H18" s="113"/>
      <c r="I18" s="113"/>
      <c r="J18" s="113"/>
      <c r="K18" s="113"/>
      <c r="L18" s="113"/>
      <c r="M18" s="113"/>
      <c r="N18" s="113"/>
      <c r="O18" s="113"/>
      <c r="P18" s="113"/>
      <c r="Q18" s="113"/>
      <c r="R18" s="113"/>
      <c r="S18" s="113"/>
      <c r="T18" s="19"/>
    </row>
    <row r="19" spans="1:34" ht="19.5" customHeight="1">
      <c r="A19" s="106"/>
      <c r="B19" s="113"/>
      <c r="C19" s="113"/>
      <c r="D19" s="113"/>
      <c r="E19" s="113"/>
      <c r="F19" s="113"/>
      <c r="G19" s="113"/>
      <c r="H19" s="113"/>
      <c r="I19" s="113"/>
      <c r="J19" s="113"/>
      <c r="K19" s="113"/>
      <c r="L19" s="113"/>
      <c r="M19" s="113"/>
      <c r="N19" s="113"/>
      <c r="O19" s="113"/>
      <c r="P19" s="113"/>
      <c r="Q19" s="113"/>
      <c r="R19" s="113"/>
      <c r="S19" s="113"/>
      <c r="T19" s="19"/>
    </row>
    <row r="20" spans="1:34" ht="19.5" customHeight="1">
      <c r="A20" s="106"/>
      <c r="B20" s="113"/>
      <c r="C20" s="113"/>
      <c r="D20" s="113"/>
      <c r="E20" s="113"/>
      <c r="F20" s="113"/>
      <c r="G20" s="113"/>
      <c r="H20" s="113"/>
      <c r="I20" s="113"/>
      <c r="J20" s="113"/>
      <c r="K20" s="113"/>
      <c r="L20" s="113"/>
      <c r="M20" s="113"/>
      <c r="N20" s="113"/>
      <c r="O20" s="113"/>
      <c r="P20" s="113"/>
      <c r="Q20" s="113"/>
      <c r="R20" s="113"/>
      <c r="S20" s="113"/>
      <c r="T20" s="21"/>
    </row>
    <row r="21" spans="1:34" ht="33" customHeight="1">
      <c r="A21" s="107"/>
      <c r="B21" s="113"/>
      <c r="C21" s="113"/>
      <c r="D21" s="113"/>
      <c r="E21" s="113"/>
      <c r="F21" s="113"/>
      <c r="G21" s="113"/>
      <c r="H21" s="113"/>
      <c r="I21" s="113"/>
      <c r="J21" s="113"/>
      <c r="K21" s="113"/>
      <c r="L21" s="113"/>
      <c r="M21" s="113"/>
      <c r="N21" s="113"/>
      <c r="O21" s="113"/>
      <c r="P21" s="113"/>
      <c r="Q21" s="113"/>
      <c r="R21" s="113"/>
      <c r="S21" s="113"/>
      <c r="T21" s="21"/>
    </row>
    <row r="22" spans="1:34" ht="39.75" customHeight="1">
      <c r="A22" s="29" t="s">
        <v>65</v>
      </c>
      <c r="B22" s="113"/>
      <c r="C22" s="113"/>
      <c r="D22" s="113"/>
      <c r="E22" s="113"/>
      <c r="F22" s="113"/>
      <c r="G22" s="113"/>
      <c r="H22" s="113"/>
      <c r="I22" s="113"/>
      <c r="J22" s="113"/>
      <c r="K22" s="113"/>
      <c r="L22" s="113"/>
      <c r="M22" s="113"/>
      <c r="N22" s="113"/>
      <c r="O22" s="113"/>
      <c r="P22" s="113"/>
      <c r="Q22" s="113"/>
      <c r="R22" s="113"/>
      <c r="S22" s="113"/>
      <c r="T22" s="21"/>
    </row>
    <row r="23" spans="1:34" ht="6.75" customHeight="1">
      <c r="A23" s="19"/>
      <c r="B23" s="19"/>
      <c r="C23" s="19"/>
      <c r="D23" s="19"/>
      <c r="E23" s="19"/>
      <c r="F23" s="19"/>
      <c r="G23" s="19"/>
      <c r="H23" s="19"/>
      <c r="I23" s="19"/>
      <c r="J23" s="19"/>
      <c r="K23" s="19"/>
      <c r="L23" s="19"/>
      <c r="M23" s="19"/>
      <c r="N23" s="19"/>
      <c r="O23" s="19"/>
      <c r="P23" s="19"/>
      <c r="Q23" s="19"/>
      <c r="R23" s="19"/>
      <c r="S23" s="19"/>
      <c r="T23" s="19"/>
    </row>
    <row r="24" spans="1:34" ht="33.75" customHeight="1">
      <c r="A24" s="29" t="s">
        <v>66</v>
      </c>
      <c r="B24" s="46"/>
      <c r="C24" s="47"/>
      <c r="D24" s="97">
        <f>共通入力事項!C10</f>
        <v>0</v>
      </c>
      <c r="E24" s="97"/>
      <c r="F24" s="51" t="s">
        <v>27</v>
      </c>
      <c r="G24" s="58">
        <f>共通入力事項!F10</f>
        <v>0</v>
      </c>
      <c r="H24" s="51" t="s">
        <v>28</v>
      </c>
      <c r="I24" s="58">
        <f>共通入力事項!H10</f>
        <v>0</v>
      </c>
      <c r="J24" s="51" t="s">
        <v>29</v>
      </c>
      <c r="K24" s="47"/>
      <c r="L24" s="87">
        <f>共通入力事項!C12</f>
        <v>0</v>
      </c>
      <c r="M24" s="87"/>
      <c r="N24" s="48" t="s">
        <v>87</v>
      </c>
      <c r="O24" s="49"/>
      <c r="P24" s="48"/>
      <c r="Q24" s="48"/>
      <c r="R24" s="48"/>
      <c r="S24" s="50"/>
      <c r="T24" s="21"/>
      <c r="U24" s="61" t="str">
        <f>D24&amp;"年"&amp;G24&amp;"月"&amp;I24&amp;"日"</f>
        <v>0年0月0日</v>
      </c>
    </row>
    <row r="25" spans="1:34" ht="27.75" customHeight="1">
      <c r="A25" s="124" t="s">
        <v>67</v>
      </c>
      <c r="B25" s="107" t="s">
        <v>47</v>
      </c>
      <c r="C25" s="104"/>
      <c r="D25" s="126" t="s">
        <v>84</v>
      </c>
      <c r="E25" s="127"/>
      <c r="F25" s="127"/>
      <c r="G25" s="127"/>
      <c r="H25" s="127"/>
      <c r="I25" s="127"/>
      <c r="J25" s="127"/>
      <c r="K25" s="127"/>
      <c r="L25" s="127"/>
      <c r="M25" s="127"/>
      <c r="N25" s="127"/>
      <c r="O25" s="127"/>
      <c r="P25" s="127"/>
      <c r="Q25" s="127"/>
      <c r="R25" s="127"/>
      <c r="S25" s="128"/>
      <c r="T25" s="19"/>
      <c r="V25" s="30"/>
      <c r="W25" s="30"/>
      <c r="X25" s="30"/>
      <c r="Y25" s="30"/>
      <c r="Z25" s="30"/>
      <c r="AA25" s="30"/>
      <c r="AB25" s="30"/>
      <c r="AC25" s="30"/>
      <c r="AD25" s="30"/>
      <c r="AE25" s="30"/>
      <c r="AF25" s="30"/>
      <c r="AG25" s="30"/>
      <c r="AH25" s="30"/>
    </row>
    <row r="26" spans="1:34" ht="27.75" customHeight="1">
      <c r="A26" s="125"/>
      <c r="B26" s="106" t="s">
        <v>48</v>
      </c>
      <c r="C26" s="129"/>
      <c r="D26" s="130" t="s">
        <v>84</v>
      </c>
      <c r="E26" s="131"/>
      <c r="F26" s="131"/>
      <c r="G26" s="131"/>
      <c r="H26" s="131"/>
      <c r="I26" s="131"/>
      <c r="J26" s="131"/>
      <c r="K26" s="131"/>
      <c r="L26" s="131"/>
      <c r="M26" s="131"/>
      <c r="N26" s="131"/>
      <c r="O26" s="131"/>
      <c r="P26" s="131"/>
      <c r="Q26" s="131"/>
      <c r="R26" s="131"/>
      <c r="S26" s="132"/>
      <c r="T26" s="19"/>
    </row>
    <row r="27" spans="1:34" ht="20.25" customHeight="1">
      <c r="A27" s="107"/>
      <c r="B27" s="133" t="s">
        <v>68</v>
      </c>
      <c r="C27" s="133"/>
      <c r="D27" s="133"/>
      <c r="E27" s="133"/>
      <c r="F27" s="133"/>
      <c r="G27" s="133"/>
      <c r="H27" s="133"/>
      <c r="I27" s="133"/>
      <c r="J27" s="133"/>
      <c r="K27" s="133"/>
      <c r="L27" s="133"/>
      <c r="M27" s="133"/>
      <c r="N27" s="133"/>
      <c r="O27" s="133"/>
      <c r="P27" s="133"/>
      <c r="Q27" s="133"/>
      <c r="R27" s="133"/>
      <c r="S27" s="133"/>
      <c r="T27" s="19"/>
    </row>
    <row r="28" spans="1:34" ht="29.25" customHeight="1">
      <c r="A28" s="88" t="s">
        <v>69</v>
      </c>
      <c r="B28" s="90" t="s">
        <v>88</v>
      </c>
      <c r="C28" s="91"/>
      <c r="D28" s="91"/>
      <c r="E28" s="91"/>
      <c r="F28" s="91"/>
      <c r="G28" s="91"/>
      <c r="H28" s="91"/>
      <c r="I28" s="91"/>
      <c r="J28" s="91"/>
      <c r="K28" s="91"/>
      <c r="L28" s="91"/>
      <c r="M28" s="91"/>
      <c r="N28" s="91"/>
      <c r="O28" s="91"/>
      <c r="P28" s="91"/>
      <c r="Q28" s="91"/>
      <c r="R28" s="91"/>
      <c r="S28" s="92"/>
      <c r="T28" s="19"/>
    </row>
    <row r="29" spans="1:34" ht="60.75" customHeight="1">
      <c r="A29" s="89"/>
      <c r="B29" s="101"/>
      <c r="C29" s="101"/>
      <c r="D29" s="101"/>
      <c r="E29" s="101"/>
      <c r="F29" s="101"/>
      <c r="G29" s="101"/>
      <c r="H29" s="101"/>
      <c r="I29" s="101"/>
      <c r="J29" s="101"/>
      <c r="K29" s="101"/>
      <c r="L29" s="101"/>
      <c r="M29" s="101"/>
      <c r="N29" s="101"/>
      <c r="O29" s="101"/>
      <c r="P29" s="101"/>
      <c r="Q29" s="101"/>
      <c r="R29" s="101"/>
      <c r="S29" s="101"/>
      <c r="T29" s="19"/>
    </row>
    <row r="30" spans="1:34" ht="30" customHeight="1">
      <c r="A30" s="102" t="s">
        <v>70</v>
      </c>
      <c r="B30" s="103"/>
      <c r="C30" s="104"/>
      <c r="D30" s="95"/>
      <c r="E30" s="96"/>
      <c r="F30" s="96"/>
      <c r="G30" s="96"/>
      <c r="H30" s="96"/>
      <c r="I30" s="96"/>
      <c r="J30" s="96"/>
      <c r="K30" s="52"/>
      <c r="L30" s="93" t="s">
        <v>103</v>
      </c>
      <c r="M30" s="93"/>
      <c r="N30" s="93"/>
      <c r="O30" s="93"/>
      <c r="P30" s="93"/>
      <c r="Q30" s="93"/>
      <c r="R30" s="93"/>
      <c r="S30" s="94"/>
      <c r="T30" s="31"/>
    </row>
    <row r="31" spans="1:34" ht="6.95" customHeight="1">
      <c r="A31" s="19"/>
      <c r="B31" s="19"/>
      <c r="C31" s="19"/>
      <c r="D31" s="19"/>
      <c r="E31" s="19"/>
      <c r="F31" s="19"/>
      <c r="G31" s="19"/>
      <c r="H31" s="19"/>
      <c r="I31" s="19"/>
      <c r="J31" s="19"/>
      <c r="K31" s="19"/>
      <c r="L31" s="19"/>
      <c r="M31" s="19"/>
      <c r="N31" s="19"/>
      <c r="O31" s="19"/>
      <c r="P31" s="19"/>
      <c r="Q31" s="19"/>
      <c r="R31" s="19"/>
      <c r="S31" s="19"/>
      <c r="T31" s="19"/>
    </row>
    <row r="32" spans="1:34" ht="80.25" customHeight="1">
      <c r="A32" s="98" t="s">
        <v>71</v>
      </c>
      <c r="B32" s="99"/>
      <c r="C32" s="99"/>
      <c r="D32" s="99"/>
      <c r="E32" s="99"/>
      <c r="F32" s="99"/>
      <c r="G32" s="99"/>
      <c r="H32" s="99"/>
      <c r="I32" s="99"/>
      <c r="J32" s="99"/>
      <c r="K32" s="99"/>
      <c r="L32" s="99"/>
      <c r="M32" s="99"/>
      <c r="N32" s="99"/>
      <c r="O32" s="99"/>
      <c r="P32" s="99"/>
      <c r="Q32" s="99"/>
      <c r="R32" s="99"/>
      <c r="S32" s="100"/>
      <c r="T32" s="31"/>
    </row>
    <row r="33" spans="1:20" ht="131.25" customHeight="1">
      <c r="A33" s="98" t="s">
        <v>72</v>
      </c>
      <c r="B33" s="99"/>
      <c r="C33" s="99"/>
      <c r="D33" s="99"/>
      <c r="E33" s="99"/>
      <c r="F33" s="99"/>
      <c r="G33" s="99"/>
      <c r="H33" s="99"/>
      <c r="I33" s="99"/>
      <c r="J33" s="99"/>
      <c r="K33" s="99"/>
      <c r="L33" s="99"/>
      <c r="M33" s="99"/>
      <c r="N33" s="99"/>
      <c r="O33" s="99"/>
      <c r="P33" s="99"/>
      <c r="Q33" s="99"/>
      <c r="R33" s="99"/>
      <c r="S33" s="100"/>
      <c r="T33" s="31"/>
    </row>
    <row r="34" spans="1:20" ht="60.75" customHeight="1">
      <c r="A34" s="98" t="s">
        <v>73</v>
      </c>
      <c r="B34" s="99"/>
      <c r="C34" s="99"/>
      <c r="D34" s="99"/>
      <c r="E34" s="99"/>
      <c r="F34" s="99"/>
      <c r="G34" s="99"/>
      <c r="H34" s="99"/>
      <c r="I34" s="99"/>
      <c r="J34" s="99"/>
      <c r="K34" s="99"/>
      <c r="L34" s="99"/>
      <c r="M34" s="99"/>
      <c r="N34" s="99"/>
      <c r="O34" s="99"/>
      <c r="P34" s="99"/>
      <c r="Q34" s="99"/>
      <c r="R34" s="99"/>
      <c r="S34" s="100"/>
      <c r="T34" s="31"/>
    </row>
    <row r="35" spans="1:20" ht="8.25" customHeight="1">
      <c r="A35" s="19"/>
      <c r="B35" s="19"/>
      <c r="C35" s="19"/>
      <c r="D35" s="19"/>
      <c r="E35" s="19"/>
      <c r="F35" s="19"/>
      <c r="G35" s="19"/>
      <c r="H35" s="19"/>
      <c r="I35" s="19"/>
      <c r="J35" s="19"/>
      <c r="K35" s="19"/>
      <c r="L35" s="19"/>
      <c r="M35" s="19"/>
      <c r="N35" s="19"/>
      <c r="O35" s="19"/>
      <c r="P35" s="19"/>
      <c r="Q35" s="19"/>
      <c r="R35" s="19"/>
      <c r="S35" s="19"/>
      <c r="T35" s="19"/>
    </row>
    <row r="36" spans="1:20" ht="18.75" customHeight="1">
      <c r="A36" s="19"/>
      <c r="B36" s="19"/>
      <c r="C36" s="19"/>
      <c r="D36" s="19"/>
      <c r="E36" s="19"/>
      <c r="F36" s="19"/>
      <c r="G36" s="19"/>
      <c r="H36" s="19"/>
      <c r="I36" s="19"/>
      <c r="J36" s="19"/>
      <c r="K36" s="19"/>
      <c r="L36" s="19"/>
      <c r="M36" s="19"/>
      <c r="N36" s="19"/>
      <c r="O36" s="19"/>
      <c r="P36" s="19"/>
      <c r="Q36" s="19"/>
      <c r="R36" s="19"/>
      <c r="S36" s="32" t="s">
        <v>74</v>
      </c>
      <c r="T36" s="19"/>
    </row>
    <row r="37" spans="1:20" ht="21.75" customHeight="1">
      <c r="A37" s="33" t="s">
        <v>75</v>
      </c>
      <c r="B37" s="19"/>
      <c r="C37" s="19"/>
      <c r="D37" s="19"/>
      <c r="E37" s="19"/>
      <c r="F37" s="19"/>
      <c r="G37" s="19"/>
      <c r="H37" s="19"/>
      <c r="I37" s="19"/>
      <c r="J37" s="19"/>
      <c r="K37" s="19"/>
      <c r="L37" s="19"/>
      <c r="M37" s="19"/>
      <c r="N37" s="19"/>
      <c r="O37" s="19"/>
      <c r="P37" s="19"/>
      <c r="Q37" s="19"/>
      <c r="R37" s="19"/>
      <c r="S37" s="32" t="s">
        <v>76</v>
      </c>
      <c r="T37" s="19"/>
    </row>
    <row r="38" spans="1:20" ht="8.25" customHeight="1">
      <c r="A38" s="19"/>
      <c r="B38" s="19"/>
      <c r="C38" s="19"/>
      <c r="D38" s="19"/>
      <c r="E38" s="19"/>
      <c r="F38" s="19"/>
      <c r="G38" s="19"/>
      <c r="H38" s="19"/>
      <c r="I38" s="19"/>
      <c r="J38" s="19"/>
      <c r="K38" s="19"/>
      <c r="L38" s="19"/>
      <c r="M38" s="19"/>
      <c r="N38" s="19"/>
      <c r="O38" s="19"/>
      <c r="P38" s="19"/>
      <c r="Q38" s="19"/>
      <c r="R38" s="19"/>
      <c r="S38" s="19"/>
      <c r="T38" s="19"/>
    </row>
    <row r="39" spans="1:20" ht="27" customHeight="1">
      <c r="A39" s="34" t="s">
        <v>77</v>
      </c>
      <c r="B39" s="82"/>
      <c r="C39" s="82"/>
      <c r="D39" s="82"/>
      <c r="E39" s="82"/>
      <c r="F39" s="82"/>
      <c r="G39" s="39"/>
      <c r="H39" s="83" t="s">
        <v>86</v>
      </c>
      <c r="I39" s="84"/>
      <c r="J39" s="85"/>
      <c r="K39" s="86"/>
      <c r="L39" s="86"/>
      <c r="M39" s="86"/>
      <c r="N39" s="86"/>
      <c r="O39" s="86"/>
      <c r="R39" s="30"/>
      <c r="S39" s="30"/>
      <c r="T39" s="21"/>
    </row>
    <row r="40" spans="1:20" ht="27.75" customHeight="1">
      <c r="H40" s="16" t="s">
        <v>78</v>
      </c>
      <c r="I40" s="30"/>
      <c r="J40" s="30"/>
      <c r="K40" s="30"/>
      <c r="L40" s="30"/>
      <c r="M40" s="30"/>
      <c r="R40" s="30"/>
      <c r="S40" s="30"/>
      <c r="T40" s="19"/>
    </row>
    <row r="41" spans="1:20" ht="15" customHeight="1">
      <c r="A41" s="30"/>
      <c r="B41" s="30"/>
      <c r="C41" s="30"/>
      <c r="D41" s="30"/>
      <c r="E41" s="30"/>
      <c r="F41" s="30"/>
      <c r="G41" s="30"/>
      <c r="H41" s="30"/>
      <c r="I41" s="30"/>
      <c r="J41" s="30"/>
      <c r="K41" s="30"/>
      <c r="R41" s="30"/>
      <c r="S41" s="30"/>
      <c r="T41" s="19"/>
    </row>
    <row r="42" spans="1:20" ht="27.75" customHeight="1">
      <c r="A42" s="30"/>
      <c r="B42" s="30"/>
      <c r="C42" s="30"/>
      <c r="D42" s="30"/>
      <c r="E42" s="30"/>
      <c r="F42" s="30"/>
      <c r="G42" s="30"/>
      <c r="H42" s="30"/>
      <c r="I42" s="30"/>
      <c r="J42" s="30"/>
      <c r="K42" s="30"/>
      <c r="R42" s="30"/>
      <c r="S42" s="30"/>
      <c r="T42" s="19"/>
    </row>
    <row r="43" spans="1:20" ht="15" customHeight="1">
      <c r="A43" s="30"/>
      <c r="B43" s="30"/>
      <c r="C43" s="30"/>
      <c r="D43" s="30"/>
      <c r="E43" s="30"/>
      <c r="F43" s="30"/>
      <c r="G43" s="30"/>
      <c r="H43" s="30"/>
      <c r="I43" s="30"/>
      <c r="J43" s="30"/>
      <c r="K43" s="30"/>
      <c r="L43" s="30"/>
      <c r="M43" s="30"/>
      <c r="N43" s="30"/>
      <c r="O43" s="30"/>
      <c r="P43" s="30"/>
      <c r="Q43" s="30"/>
      <c r="R43" s="30"/>
      <c r="S43" s="30"/>
      <c r="T43" s="19"/>
    </row>
    <row r="44" spans="1:20" ht="27.75" customHeight="1">
      <c r="A44" s="30"/>
      <c r="B44" s="30"/>
      <c r="C44" s="30"/>
      <c r="D44" s="30"/>
      <c r="E44" s="30"/>
      <c r="F44" s="30"/>
      <c r="G44" s="30"/>
      <c r="H44" s="30"/>
      <c r="I44" s="30"/>
      <c r="J44" s="30"/>
      <c r="K44" s="30"/>
      <c r="L44" s="30"/>
      <c r="M44" s="30"/>
      <c r="N44" s="30"/>
      <c r="O44" s="30"/>
      <c r="P44" s="30"/>
      <c r="Q44" s="30"/>
      <c r="R44" s="30"/>
      <c r="S44" s="30"/>
      <c r="T44" s="19"/>
    </row>
    <row r="45" spans="1:20" ht="19.5" customHeight="1">
      <c r="B45" s="35"/>
      <c r="C45" s="35"/>
      <c r="D45" s="35"/>
      <c r="E45" s="35"/>
      <c r="F45" s="35"/>
      <c r="G45" s="35"/>
      <c r="H45" s="35"/>
      <c r="I45" s="35"/>
      <c r="J45" s="35"/>
      <c r="K45" s="35"/>
      <c r="L45" s="21"/>
      <c r="M45" s="36"/>
      <c r="N45" s="36"/>
      <c r="O45" s="37"/>
      <c r="P45" s="22"/>
      <c r="R45" s="30"/>
      <c r="T45" s="38"/>
    </row>
    <row r="46" spans="1:20" ht="19.5" customHeight="1">
      <c r="R46" s="30"/>
    </row>
    <row r="47" spans="1:20">
      <c r="R47" s="30"/>
    </row>
  </sheetData>
  <mergeCells count="44">
    <mergeCell ref="A2:S2"/>
    <mergeCell ref="A5:S5"/>
    <mergeCell ref="A7:C7"/>
    <mergeCell ref="A9:C9"/>
    <mergeCell ref="A11:A12"/>
    <mergeCell ref="M11:M12"/>
    <mergeCell ref="N11:S12"/>
    <mergeCell ref="Q4:S4"/>
    <mergeCell ref="B22:S22"/>
    <mergeCell ref="A25:A27"/>
    <mergeCell ref="B25:C25"/>
    <mergeCell ref="D25:S25"/>
    <mergeCell ref="B26:C26"/>
    <mergeCell ref="D26:S26"/>
    <mergeCell ref="B27:S27"/>
    <mergeCell ref="A18:A21"/>
    <mergeCell ref="D7:L7"/>
    <mergeCell ref="D9:L9"/>
    <mergeCell ref="N7:S7"/>
    <mergeCell ref="N9:S9"/>
    <mergeCell ref="B12:L12"/>
    <mergeCell ref="B11:L11"/>
    <mergeCell ref="B18:S21"/>
    <mergeCell ref="A13:A14"/>
    <mergeCell ref="M13:M14"/>
    <mergeCell ref="N13:S14"/>
    <mergeCell ref="B13:L13"/>
    <mergeCell ref="B14:L14"/>
    <mergeCell ref="N15:S15"/>
    <mergeCell ref="B17:S17"/>
    <mergeCell ref="B39:F39"/>
    <mergeCell ref="H39:J39"/>
    <mergeCell ref="K39:O39"/>
    <mergeCell ref="L24:M24"/>
    <mergeCell ref="A28:A29"/>
    <mergeCell ref="B28:S28"/>
    <mergeCell ref="L30:S30"/>
    <mergeCell ref="D30:J30"/>
    <mergeCell ref="D24:E24"/>
    <mergeCell ref="A34:S34"/>
    <mergeCell ref="B29:S29"/>
    <mergeCell ref="A30:C30"/>
    <mergeCell ref="A32:S32"/>
    <mergeCell ref="A33:S33"/>
  </mergeCells>
  <phoneticPr fontId="1"/>
  <conditionalFormatting sqref="D15:J15">
    <cfRule type="expression" dxfId="17" priority="10">
      <formula>D15=""</formula>
    </cfRule>
  </conditionalFormatting>
  <conditionalFormatting sqref="D24 F24:J24">
    <cfRule type="expression" dxfId="16" priority="9">
      <formula>D24=""</formula>
    </cfRule>
  </conditionalFormatting>
  <conditionalFormatting sqref="L24">
    <cfRule type="expression" dxfId="15" priority="8">
      <formula>L24=""</formula>
    </cfRule>
  </conditionalFormatting>
  <conditionalFormatting sqref="Q4:S4 D7 N7 D9 N9 B11:S14 N15:S15 B17:S22 D24 L24 D30 F24:J24 D15:J15">
    <cfRule type="expression" dxfId="14" priority="7">
      <formula>B4=""</formula>
    </cfRule>
  </conditionalFormatting>
  <conditionalFormatting sqref="D25:S26">
    <cfRule type="expression" dxfId="13" priority="4">
      <formula>D25=""</formula>
    </cfRule>
    <cfRule type="expression" dxfId="12" priority="6">
      <formula>AND($D$25="なし",$D$26="なし")</formula>
    </cfRule>
  </conditionalFormatting>
  <conditionalFormatting sqref="G24">
    <cfRule type="expression" dxfId="11" priority="3">
      <formula>G24=""</formula>
    </cfRule>
  </conditionalFormatting>
  <conditionalFormatting sqref="I24">
    <cfRule type="expression" dxfId="10" priority="2">
      <formula>I24=""</formula>
    </cfRule>
  </conditionalFormatting>
  <conditionalFormatting sqref="B11:L12 D15:E15 G15 I15 D24:E24 G24 I24 L24:M24">
    <cfRule type="expression" dxfId="9" priority="1">
      <formula>B11=0</formula>
    </cfRule>
  </conditionalFormatting>
  <printOptions horizontalCentered="1"/>
  <pageMargins left="0.51181102362204722" right="0.51181102362204722" top="0.35433070866141736" bottom="0.35433070866141736" header="0.31496062992125984" footer="0.31496062992125984"/>
  <pageSetup paperSize="9" scale="67" orientation="portrait" r:id="rId1"/>
  <extLst>
    <ext xmlns:x14="http://schemas.microsoft.com/office/spreadsheetml/2009/9/main" uri="{CCE6A557-97BC-4b89-ADB6-D9C93CAAB3DF}">
      <x14:dataValidations xmlns:xm="http://schemas.microsoft.com/office/excel/2006/main" count="12">
        <x14:dataValidation type="list" allowBlank="1" showInputMessage="1" showErrorMessage="1" xr:uid="{DED13241-2DEE-49AC-954F-D408E7DDED35}">
          <x14:formula1>
            <xm:f>リスト!$I$2:$I$3</xm:f>
          </x14:formula1>
          <xm:sqref>N11:S12</xm:sqref>
        </x14:dataValidation>
        <x14:dataValidation type="list" allowBlank="1" showInputMessage="1" xr:uid="{02C06AA2-2DDE-48CE-B403-657EB9872020}">
          <x14:formula1>
            <xm:f>リスト!$J$2:$J$3</xm:f>
          </x14:formula1>
          <xm:sqref>N15:S15</xm:sqref>
        </x14:dataValidation>
        <x14:dataValidation type="list" allowBlank="1" showInputMessage="1" showErrorMessage="1" xr:uid="{C4FBEDDD-CD25-4807-A5EC-4AAE759FE142}">
          <x14:formula1>
            <xm:f>リスト!$G$2:$G$32</xm:f>
          </x14:formula1>
          <xm:sqref>I15 I24</xm:sqref>
        </x14:dataValidation>
        <x14:dataValidation type="list" allowBlank="1" showInputMessage="1" showErrorMessage="1" xr:uid="{E6798B58-2D81-4606-9987-8FF4110D1146}">
          <x14:formula1>
            <xm:f>リスト!$F$2:$F$13</xm:f>
          </x14:formula1>
          <xm:sqref>G15 G24</xm:sqref>
        </x14:dataValidation>
        <x14:dataValidation type="list" allowBlank="1" showInputMessage="1" showErrorMessage="1" xr:uid="{DA6C4DC3-E38F-4F16-83DE-567242A321E2}">
          <x14:formula1>
            <xm:f>リスト!$E$2:$E$65</xm:f>
          </x14:formula1>
          <xm:sqref>E15</xm:sqref>
        </x14:dataValidation>
        <x14:dataValidation type="list" allowBlank="1" showInputMessage="1" showErrorMessage="1" xr:uid="{F515C7E6-5760-42EE-8591-636C0AC4C7F0}">
          <x14:formula1>
            <xm:f>リスト!$D$2:$D$6</xm:f>
          </x14:formula1>
          <xm:sqref>D15</xm:sqref>
        </x14:dataValidation>
        <x14:dataValidation type="list" allowBlank="1" showInputMessage="1" showErrorMessage="1" xr:uid="{18AA0AD0-01F2-41E8-8DFE-A6147F8A2BD2}">
          <x14:formula1>
            <xm:f>リスト!$H$2:$H$6</xm:f>
          </x14:formula1>
          <xm:sqref>L24</xm:sqref>
        </x14:dataValidation>
        <x14:dataValidation type="list" allowBlank="1" showInputMessage="1" xr:uid="{14B2C6C8-C4AA-41A5-87F8-DB8B7CF201E5}">
          <x14:formula1>
            <xm:f>リスト!$K$2:$K$9</xm:f>
          </x14:formula1>
          <xm:sqref>D25:S25</xm:sqref>
        </x14:dataValidation>
        <x14:dataValidation type="list" allowBlank="1" showInputMessage="1" xr:uid="{4217AD4A-F0E8-4F1E-8772-5A33FCD2BEAF}">
          <x14:formula1>
            <xm:f>リスト!$L$2:$L$10</xm:f>
          </x14:formula1>
          <xm:sqref>D26:S26</xm:sqref>
        </x14:dataValidation>
        <x14:dataValidation type="list" allowBlank="1" showInputMessage="1" xr:uid="{5C5E9A00-50B5-4641-BC97-A1F5F05E1DA5}">
          <x14:formula1>
            <xm:f>リスト!$M$2:$M$3</xm:f>
          </x14:formula1>
          <xm:sqref>D30:J30</xm:sqref>
        </x14:dataValidation>
        <x14:dataValidation type="list" allowBlank="1" showInputMessage="1" xr:uid="{B2B5A73B-C33F-45C1-AAB5-C4FEEB4C1E2E}">
          <x14:formula1>
            <xm:f>リスト!$A$2:$A$4</xm:f>
          </x14:formula1>
          <xm:sqref>Q4:S4</xm:sqref>
        </x14:dataValidation>
        <x14:dataValidation type="list" allowBlank="1" showInputMessage="1" xr:uid="{3200F496-DA95-43BF-A4A2-B7ADE2E41E40}">
          <x14:formula1>
            <xm:f>リスト!$B$2:$B$3</xm:f>
          </x14:formula1>
          <xm:sqref>D24:E24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34"/>
  <sheetViews>
    <sheetView zoomScaleNormal="100" workbookViewId="0">
      <selection activeCell="L15" sqref="L15"/>
    </sheetView>
  </sheetViews>
  <sheetFormatPr defaultRowHeight="13.5"/>
  <cols>
    <col min="1" max="1" width="2.25" style="1" customWidth="1"/>
    <col min="2" max="2" width="6.75" style="1" customWidth="1"/>
    <col min="3" max="3" width="8.25" style="1" customWidth="1"/>
    <col min="4" max="4" width="4.75" style="1" customWidth="1"/>
    <col min="5" max="5" width="4.125" style="1" bestFit="1" customWidth="1"/>
    <col min="6" max="6" width="4.75" style="1" customWidth="1"/>
    <col min="7" max="7" width="4.875" style="1" customWidth="1"/>
    <col min="8" max="8" width="5" style="1" customWidth="1"/>
    <col min="9" max="9" width="3.5" style="1" customWidth="1"/>
    <col min="10" max="10" width="9.75" style="1" customWidth="1"/>
    <col min="11" max="11" width="5.75" style="1" customWidth="1"/>
    <col min="12" max="12" width="5" style="1" customWidth="1"/>
    <col min="13" max="13" width="4.5" style="1" customWidth="1"/>
    <col min="14" max="14" width="3.375" style="1" bestFit="1" customWidth="1"/>
    <col min="15" max="15" width="4.5" style="1" customWidth="1"/>
    <col min="16" max="16" width="3.75" style="1" customWidth="1"/>
    <col min="17" max="17" width="5" style="1" customWidth="1"/>
    <col min="18" max="18" width="2.5" style="1" customWidth="1"/>
    <col min="19" max="19" width="9" style="1"/>
    <col min="20" max="20" width="19.25" style="1" customWidth="1"/>
    <col min="21" max="16384" width="9" style="1"/>
  </cols>
  <sheetData>
    <row r="1" spans="1:17" ht="30.75" customHeight="1">
      <c r="A1" s="11" t="s">
        <v>0</v>
      </c>
      <c r="B1" s="11"/>
    </row>
    <row r="2" spans="1:17" ht="33.75" customHeight="1">
      <c r="B2" s="141" t="s">
        <v>1</v>
      </c>
      <c r="C2" s="141"/>
      <c r="D2" s="141"/>
      <c r="E2" s="141"/>
      <c r="F2" s="141"/>
      <c r="G2" s="141"/>
      <c r="H2" s="141"/>
      <c r="I2" s="141"/>
      <c r="J2" s="141"/>
      <c r="K2" s="141"/>
      <c r="L2" s="141"/>
      <c r="M2" s="141"/>
      <c r="N2" s="141"/>
      <c r="O2" s="141"/>
      <c r="P2" s="141"/>
      <c r="Q2" s="141"/>
    </row>
    <row r="3" spans="1:17" ht="17.25" customHeight="1">
      <c r="C3" s="5"/>
      <c r="D3" s="5"/>
      <c r="E3" s="5"/>
      <c r="F3" s="5"/>
      <c r="G3" s="5"/>
      <c r="H3" s="5"/>
      <c r="I3" s="5"/>
      <c r="J3" s="5"/>
      <c r="K3" s="5"/>
      <c r="L3" s="5"/>
      <c r="M3" s="5"/>
      <c r="N3" s="5"/>
      <c r="O3" s="5"/>
      <c r="P3" s="5"/>
      <c r="Q3" s="5"/>
    </row>
    <row r="4" spans="1:17" ht="48.75" customHeight="1">
      <c r="C4" s="10"/>
      <c r="E4" s="10"/>
      <c r="F4" s="10"/>
      <c r="G4" s="10"/>
      <c r="H4" s="12" t="s">
        <v>31</v>
      </c>
      <c r="I4" s="12" t="s">
        <v>32</v>
      </c>
      <c r="J4" s="143">
        <f>共通入力事項!C3</f>
        <v>0</v>
      </c>
      <c r="K4" s="143"/>
      <c r="L4" s="143"/>
      <c r="M4" s="143"/>
      <c r="N4" s="143"/>
      <c r="O4" s="10" t="s">
        <v>33</v>
      </c>
    </row>
    <row r="5" spans="1:17" ht="20.25" customHeight="1"/>
    <row r="6" spans="1:17" s="7" customFormat="1" ht="20.25" customHeight="1">
      <c r="B6" s="7" t="s">
        <v>2</v>
      </c>
      <c r="D6" s="144">
        <f>共通入力事項!C6</f>
        <v>0</v>
      </c>
      <c r="E6" s="144"/>
      <c r="F6" s="144"/>
      <c r="G6" s="144"/>
      <c r="H6" s="7" t="s">
        <v>26</v>
      </c>
      <c r="I6" s="145" t="s">
        <v>6</v>
      </c>
      <c r="J6" s="145"/>
      <c r="K6" s="8">
        <f>共通入力事項!C8</f>
        <v>0</v>
      </c>
      <c r="L6" s="4">
        <f>共通入力事項!D8</f>
        <v>0</v>
      </c>
      <c r="M6" s="8" t="s">
        <v>27</v>
      </c>
      <c r="N6" s="4">
        <f>共通入力事項!F8</f>
        <v>0</v>
      </c>
      <c r="O6" s="8" t="s">
        <v>28</v>
      </c>
      <c r="P6" s="4">
        <f>共通入力事項!H8</f>
        <v>0</v>
      </c>
      <c r="Q6" s="8" t="s">
        <v>29</v>
      </c>
    </row>
    <row r="7" spans="1:17" s="7" customFormat="1" ht="20.25" customHeight="1"/>
    <row r="8" spans="1:17" s="7" customFormat="1" ht="20.25" customHeight="1">
      <c r="B8" s="7" t="s">
        <v>3</v>
      </c>
      <c r="D8" s="144">
        <f>共通入力事項!C14</f>
        <v>0</v>
      </c>
      <c r="E8" s="144"/>
      <c r="F8" s="144"/>
      <c r="G8" s="144"/>
      <c r="H8" s="6"/>
    </row>
    <row r="9" spans="1:17" s="7" customFormat="1" ht="23.25" customHeight="1">
      <c r="B9" s="3" t="s">
        <v>30</v>
      </c>
    </row>
    <row r="10" spans="1:17" s="7" customFormat="1" ht="20.25" customHeight="1">
      <c r="B10" s="7" t="s">
        <v>7</v>
      </c>
      <c r="D10" s="14">
        <f>共通入力事項!F10</f>
        <v>0</v>
      </c>
      <c r="E10" s="15" t="s">
        <v>28</v>
      </c>
      <c r="F10" s="14">
        <f>共通入力事項!H10</f>
        <v>0</v>
      </c>
      <c r="G10" s="15" t="s">
        <v>29</v>
      </c>
      <c r="H10" s="142">
        <f>共通入力事項!C12</f>
        <v>0</v>
      </c>
      <c r="I10" s="142"/>
      <c r="J10" s="142"/>
    </row>
    <row r="11" spans="1:17" s="7" customFormat="1" ht="20.25" customHeight="1"/>
    <row r="12" spans="1:17" s="7" customFormat="1" ht="20.25" customHeight="1">
      <c r="B12" s="7" t="s">
        <v>4</v>
      </c>
      <c r="D12" s="7" t="s">
        <v>8</v>
      </c>
    </row>
    <row r="13" spans="1:17" s="7" customFormat="1" ht="20.25" customHeight="1">
      <c r="D13" s="7" t="s">
        <v>9</v>
      </c>
    </row>
    <row r="14" spans="1:17" s="7" customFormat="1" ht="20.25" customHeight="1">
      <c r="D14" s="7" t="s">
        <v>10</v>
      </c>
    </row>
    <row r="15" spans="1:17" s="7" customFormat="1" ht="20.25" customHeight="1">
      <c r="D15" s="7" t="s">
        <v>11</v>
      </c>
    </row>
    <row r="16" spans="1:17" s="7" customFormat="1" ht="20.25" customHeight="1">
      <c r="D16" s="7" t="s">
        <v>12</v>
      </c>
    </row>
    <row r="17" spans="2:13" s="7" customFormat="1" ht="20.25" customHeight="1"/>
    <row r="18" spans="2:13" s="7" customFormat="1" ht="20.25" customHeight="1">
      <c r="B18" s="7" t="s">
        <v>5</v>
      </c>
    </row>
    <row r="19" spans="2:13" s="7" customFormat="1" ht="20.25" customHeight="1">
      <c r="D19" s="7" t="s">
        <v>13</v>
      </c>
    </row>
    <row r="20" spans="2:13" s="7" customFormat="1" ht="20.25" customHeight="1">
      <c r="D20" s="7" t="s">
        <v>14</v>
      </c>
    </row>
    <row r="21" spans="2:13" s="7" customFormat="1" ht="20.25" customHeight="1">
      <c r="D21" s="7" t="s">
        <v>15</v>
      </c>
    </row>
    <row r="22" spans="2:13" s="7" customFormat="1" ht="14.25"/>
    <row r="23" spans="2:13" s="7" customFormat="1" ht="14.25"/>
    <row r="24" spans="2:13" s="13" customFormat="1" ht="17.25" customHeight="1">
      <c r="B24" s="13" t="s">
        <v>16</v>
      </c>
      <c r="M24" s="13" t="s">
        <v>17</v>
      </c>
    </row>
    <row r="25" spans="2:13" s="7" customFormat="1" ht="9.75" customHeight="1"/>
    <row r="26" spans="2:13" s="7" customFormat="1" ht="14.25">
      <c r="M26" s="7" t="s">
        <v>18</v>
      </c>
    </row>
    <row r="27" spans="2:13" s="7" customFormat="1" ht="14.25">
      <c r="M27" s="7" t="s">
        <v>19</v>
      </c>
    </row>
    <row r="28" spans="2:13" s="7" customFormat="1" ht="14.25">
      <c r="M28" s="7" t="s">
        <v>20</v>
      </c>
    </row>
    <row r="29" spans="2:13" s="7" customFormat="1" ht="14.25">
      <c r="M29" s="7" t="s">
        <v>21</v>
      </c>
    </row>
    <row r="30" spans="2:13" s="7" customFormat="1" ht="14.25">
      <c r="M30" s="7" t="s">
        <v>22</v>
      </c>
    </row>
    <row r="31" spans="2:13" ht="9" customHeight="1"/>
    <row r="32" spans="2:13">
      <c r="M32" s="2" t="s">
        <v>23</v>
      </c>
    </row>
    <row r="33" spans="13:13">
      <c r="M33" s="2" t="s">
        <v>24</v>
      </c>
    </row>
    <row r="34" spans="13:13">
      <c r="M34" s="2" t="s">
        <v>25</v>
      </c>
    </row>
  </sheetData>
  <mergeCells count="6">
    <mergeCell ref="B2:Q2"/>
    <mergeCell ref="H10:J10"/>
    <mergeCell ref="J4:N4"/>
    <mergeCell ref="D6:G6"/>
    <mergeCell ref="D8:G8"/>
    <mergeCell ref="I6:J6"/>
  </mergeCells>
  <phoneticPr fontId="1"/>
  <conditionalFormatting sqref="J4:N4 D6:G6 K6:L6 N6 P6 D8:G8 D10 F10 H10:J10">
    <cfRule type="expression" dxfId="23" priority="2">
      <formula>J4=0</formula>
    </cfRule>
  </conditionalFormatting>
  <conditionalFormatting sqref="K6">
    <cfRule type="expression" dxfId="22" priority="1">
      <formula>K6=0</formula>
    </cfRule>
  </conditionalFormatting>
  <dataValidations count="1">
    <dataValidation type="list" allowBlank="1" showInputMessage="1" showErrorMessage="1" sqref="F10" xr:uid="{C8B7C60A-F14B-4887-8714-37DAFE3F3A26}">
      <formula1>$F$2:$F$32</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F5FA706-8E97-4580-9DB6-CA50246ACD90}">
          <x14:formula1>
            <xm:f>リスト!$D$2:$D$6</xm:f>
          </x14:formula1>
          <xm:sqref>K6</xm:sqref>
        </x14:dataValidation>
        <x14:dataValidation type="list" allowBlank="1" showInputMessage="1" showErrorMessage="1" xr:uid="{71C22348-80F9-476B-9C0D-C192637EF314}">
          <x14:formula1>
            <xm:f>リスト!$E$2:$E$65</xm:f>
          </x14:formula1>
          <xm:sqref>L6</xm:sqref>
        </x14:dataValidation>
        <x14:dataValidation type="list" allowBlank="1" showInputMessage="1" showErrorMessage="1" xr:uid="{69460621-4DFC-4DE1-8506-C932AA5B639F}">
          <x14:formula1>
            <xm:f>リスト!$F$2:$F$13</xm:f>
          </x14:formula1>
          <xm:sqref>N6</xm:sqref>
        </x14:dataValidation>
        <x14:dataValidation type="list" allowBlank="1" showInputMessage="1" showErrorMessage="1" xr:uid="{7508E600-D630-470E-85CC-425C891D30F2}">
          <x14:formula1>
            <xm:f>リスト!$G$2:$G$32</xm:f>
          </x14:formula1>
          <xm:sqref>P6</xm:sqref>
        </x14:dataValidation>
        <x14:dataValidation type="list" allowBlank="1" showInputMessage="1" showErrorMessage="1" xr:uid="{48744A21-EFD7-4CD8-8A71-DB6D45B60352}">
          <x14:formula1>
            <xm:f>リスト!$C$2:$C$3</xm:f>
          </x14:formula1>
          <xm:sqref>O4</xm:sqref>
        </x14:dataValidation>
        <x14:dataValidation type="list" allowBlank="1" showInputMessage="1" showErrorMessage="1" xr:uid="{BEDAD9E2-CC62-4883-AC46-38991FB6090E}">
          <x14:formula1>
            <xm:f>リスト!$C$2:$C$4</xm:f>
          </x14:formula1>
          <xm:sqref>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EB4B-EBCA-405C-8703-69AE31FA8794}">
  <sheetPr>
    <pageSetUpPr fitToPage="1"/>
  </sheetPr>
  <dimension ref="A1"/>
  <sheetViews>
    <sheetView showGridLines="0" workbookViewId="0">
      <selection activeCell="K9" sqref="K9"/>
    </sheetView>
  </sheetViews>
  <sheetFormatPr defaultRowHeight="18.75"/>
  <cols>
    <col min="10" max="10" width="11.25" customWidth="1"/>
  </cols>
  <sheetData/>
  <phoneticPr fontId="1"/>
  <printOptions horizontalCentered="1"/>
  <pageMargins left="0.51181102362204722" right="0.51181102362204722" top="0.55118110236220474" bottom="0.55118110236220474" header="0.31496062992125984" footer="0.31496062992125984"/>
  <pageSetup paperSize="9" scale="9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F2FB8-8EAB-4CB9-AFAA-193BA60041C9}">
  <sheetPr>
    <pageSetUpPr fitToPage="1"/>
  </sheetPr>
  <dimension ref="A1"/>
  <sheetViews>
    <sheetView showGridLines="0" workbookViewId="0">
      <selection activeCell="L28" sqref="L28"/>
    </sheetView>
  </sheetViews>
  <sheetFormatPr defaultRowHeight="18.75"/>
  <cols>
    <col min="10" max="10" width="11.25" customWidth="1"/>
  </cols>
  <sheetData/>
  <phoneticPr fontId="1"/>
  <printOptions horizontalCentered="1"/>
  <pageMargins left="0.51181102362204722" right="0.51181102362204722" top="0.55118110236220474" bottom="0.55118110236220474" header="0.31496062992125984" footer="0.31496062992125984"/>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5DDCC-867D-4CC9-A30F-24F52BE4540B}">
  <dimension ref="A1:U15"/>
  <sheetViews>
    <sheetView zoomScaleNormal="100" workbookViewId="0">
      <selection activeCell="D4" sqref="D4:G4"/>
    </sheetView>
  </sheetViews>
  <sheetFormatPr defaultRowHeight="13.5"/>
  <cols>
    <col min="1" max="1" width="2.25" style="1" customWidth="1"/>
    <col min="2" max="2" width="3.75" style="1" customWidth="1"/>
    <col min="3" max="3" width="8.5" style="1" customWidth="1"/>
    <col min="4" max="4" width="4.75" style="1" customWidth="1"/>
    <col min="5" max="5" width="4.125" style="1" bestFit="1" customWidth="1"/>
    <col min="6" max="6" width="4.75" style="1" customWidth="1"/>
    <col min="7" max="7" width="4.875" style="1" customWidth="1"/>
    <col min="8" max="8" width="5" style="1" customWidth="1"/>
    <col min="9" max="9" width="3.5" style="1" customWidth="1"/>
    <col min="10" max="10" width="9.75" style="1" customWidth="1"/>
    <col min="11" max="11" width="5.75" style="1" customWidth="1"/>
    <col min="12" max="12" width="5" style="1" customWidth="1"/>
    <col min="13" max="13" width="3.25" style="1" customWidth="1"/>
    <col min="14" max="14" width="3.375" style="1" bestFit="1" customWidth="1"/>
    <col min="15" max="15" width="4.5" style="1" customWidth="1"/>
    <col min="16" max="16" width="3.75" style="1" customWidth="1"/>
    <col min="17" max="17" width="5" style="1" customWidth="1"/>
    <col min="18" max="18" width="2.5" style="1" customWidth="1"/>
    <col min="19" max="19" width="5.25" style="1" customWidth="1"/>
    <col min="20" max="20" width="6" style="1" customWidth="1"/>
    <col min="21" max="16384" width="9" style="1"/>
  </cols>
  <sheetData>
    <row r="1" spans="1:21" ht="21.75" customHeight="1">
      <c r="A1" s="11"/>
      <c r="B1" s="11"/>
    </row>
    <row r="2" spans="1:21" ht="15.75" customHeight="1">
      <c r="C2" s="5"/>
      <c r="D2" s="5"/>
      <c r="E2" s="5"/>
      <c r="F2" s="5"/>
      <c r="G2" s="5"/>
      <c r="H2" s="5"/>
      <c r="I2" s="5"/>
      <c r="J2" s="5"/>
      <c r="K2" s="5"/>
      <c r="L2" s="5"/>
      <c r="M2" s="5"/>
      <c r="N2" s="5"/>
      <c r="O2" s="5"/>
      <c r="P2" s="5"/>
      <c r="Q2" s="55"/>
    </row>
    <row r="3" spans="1:21" ht="44.25" customHeight="1">
      <c r="B3" s="143"/>
      <c r="C3" s="143"/>
      <c r="D3" s="143"/>
      <c r="E3" s="143"/>
      <c r="F3" s="143"/>
      <c r="G3" s="143"/>
      <c r="H3" s="143"/>
      <c r="I3" s="143"/>
      <c r="J3" s="143"/>
      <c r="K3" s="143"/>
      <c r="L3" s="143"/>
      <c r="M3" s="143"/>
      <c r="N3" s="143"/>
      <c r="O3" s="143"/>
      <c r="P3" s="143"/>
      <c r="Q3" s="143"/>
    </row>
    <row r="4" spans="1:21" ht="18" customHeight="1">
      <c r="B4" s="59" t="s">
        <v>106</v>
      </c>
      <c r="C4" s="59"/>
      <c r="D4" s="146" t="str">
        <f>'診療情報提供書(検査依頼書)'!U24</f>
        <v>0年0月0日</v>
      </c>
      <c r="E4" s="146"/>
      <c r="F4" s="146"/>
      <c r="G4" s="146"/>
      <c r="U4" s="1" t="s">
        <v>120</v>
      </c>
    </row>
    <row r="5" spans="1:21" ht="9" customHeight="1">
      <c r="B5" s="60"/>
      <c r="C5" s="60"/>
      <c r="D5" s="60"/>
      <c r="E5" s="60"/>
      <c r="F5" s="60"/>
    </row>
    <row r="6" spans="1:21" ht="16.5" customHeight="1">
      <c r="B6" s="59" t="s">
        <v>108</v>
      </c>
      <c r="C6" s="59"/>
      <c r="D6" s="146">
        <f>共通入力事項!C14</f>
        <v>0</v>
      </c>
      <c r="E6" s="146"/>
      <c r="F6" s="146"/>
      <c r="G6" s="146"/>
    </row>
    <row r="7" spans="1:21">
      <c r="B7" s="1" t="s">
        <v>109</v>
      </c>
    </row>
    <row r="9" spans="1:21" ht="19.5" customHeight="1"/>
    <row r="10" spans="1:21" ht="19.5" customHeight="1">
      <c r="B10" s="57"/>
    </row>
    <row r="11" spans="1:21" ht="19.5" customHeight="1">
      <c r="B11" s="57"/>
    </row>
    <row r="12" spans="1:21" ht="19.5" customHeight="1">
      <c r="B12" s="57"/>
    </row>
    <row r="13" spans="1:21" ht="19.5" customHeight="1">
      <c r="B13" s="57"/>
    </row>
    <row r="14" spans="1:21" ht="19.5" customHeight="1">
      <c r="B14" s="57"/>
    </row>
    <row r="15" spans="1:21" ht="19.5" customHeight="1">
      <c r="B15" s="57"/>
    </row>
  </sheetData>
  <mergeCells count="3">
    <mergeCell ref="B3:Q3"/>
    <mergeCell ref="D6:G6"/>
    <mergeCell ref="D4:G4"/>
  </mergeCells>
  <phoneticPr fontId="1"/>
  <conditionalFormatting sqref="D4">
    <cfRule type="expression" dxfId="21" priority="2">
      <formula>D4="0年0月0日"</formula>
    </cfRule>
  </conditionalFormatting>
  <conditionalFormatting sqref="D6:G6">
    <cfRule type="expression" dxfId="20" priority="1">
      <formula>D6=0</formula>
    </cfRule>
  </conditionalFormatting>
  <printOptions horizontalCentered="1" verticalCentered="1"/>
  <pageMargins left="0.31496062992125984" right="0.31496062992125984" top="0.35433070866141736" bottom="0.35433070866141736"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38097-7C16-465F-8650-0505660FDE33}">
  <dimension ref="A1:Q15"/>
  <sheetViews>
    <sheetView zoomScaleNormal="100" workbookViewId="0">
      <selection activeCell="V18" sqref="V18"/>
    </sheetView>
  </sheetViews>
  <sheetFormatPr defaultRowHeight="13.5"/>
  <cols>
    <col min="1" max="1" width="2.25" style="1" customWidth="1"/>
    <col min="2" max="2" width="3.75" style="1" customWidth="1"/>
    <col min="3" max="3" width="8.5" style="1" customWidth="1"/>
    <col min="4" max="4" width="4.75" style="1" customWidth="1"/>
    <col min="5" max="5" width="4.125" style="1" bestFit="1" customWidth="1"/>
    <col min="6" max="6" width="4.75" style="1" customWidth="1"/>
    <col min="7" max="7" width="4.875" style="1" customWidth="1"/>
    <col min="8" max="8" width="5" style="1" customWidth="1"/>
    <col min="9" max="9" width="3.5" style="1" customWidth="1"/>
    <col min="10" max="10" width="9.75" style="1" customWidth="1"/>
    <col min="11" max="11" width="5.75" style="1" customWidth="1"/>
    <col min="12" max="12" width="5" style="1" customWidth="1"/>
    <col min="13" max="13" width="3.25" style="1" customWidth="1"/>
    <col min="14" max="14" width="3.375" style="1" bestFit="1" customWidth="1"/>
    <col min="15" max="15" width="4.5" style="1" customWidth="1"/>
    <col min="16" max="16" width="3.75" style="1" customWidth="1"/>
    <col min="17" max="17" width="5" style="1" customWidth="1"/>
    <col min="18" max="18" width="2.5" style="1" customWidth="1"/>
    <col min="19" max="19" width="5.25" style="1" customWidth="1"/>
    <col min="20" max="20" width="6" style="1" customWidth="1"/>
    <col min="21" max="16384" width="9" style="1"/>
  </cols>
  <sheetData>
    <row r="1" spans="1:17" ht="21.75" customHeight="1">
      <c r="A1" s="11"/>
      <c r="B1" s="11"/>
    </row>
    <row r="2" spans="1:17" ht="15.75" customHeight="1">
      <c r="C2" s="5"/>
      <c r="D2" s="5"/>
      <c r="E2" s="5"/>
      <c r="F2" s="5"/>
      <c r="G2" s="5"/>
      <c r="H2" s="5"/>
      <c r="I2" s="5"/>
      <c r="J2" s="5"/>
      <c r="K2" s="5"/>
      <c r="L2" s="5"/>
      <c r="M2" s="5"/>
      <c r="N2" s="5"/>
      <c r="O2" s="5"/>
      <c r="P2" s="5"/>
      <c r="Q2" s="55"/>
    </row>
    <row r="3" spans="1:17" ht="44.25" customHeight="1">
      <c r="B3" s="143"/>
      <c r="C3" s="143"/>
      <c r="D3" s="143"/>
      <c r="E3" s="143"/>
      <c r="F3" s="143"/>
      <c r="G3" s="143"/>
      <c r="H3" s="143"/>
      <c r="I3" s="143"/>
      <c r="J3" s="143"/>
      <c r="K3" s="143"/>
      <c r="L3" s="143"/>
      <c r="M3" s="143"/>
      <c r="N3" s="143"/>
      <c r="O3" s="143"/>
      <c r="P3" s="143"/>
      <c r="Q3" s="143"/>
    </row>
    <row r="4" spans="1:17" ht="18" customHeight="1">
      <c r="B4" s="59" t="s">
        <v>106</v>
      </c>
      <c r="C4" s="59"/>
      <c r="D4" s="146" t="str">
        <f>'診療情報提供書(検査依頼書)'!U24</f>
        <v>0年0月0日</v>
      </c>
      <c r="E4" s="146"/>
      <c r="F4" s="146"/>
      <c r="G4" s="146"/>
    </row>
    <row r="5" spans="1:17" ht="9" customHeight="1">
      <c r="B5" s="60"/>
      <c r="C5" s="60"/>
      <c r="D5" s="60"/>
      <c r="E5" s="60"/>
      <c r="F5" s="60"/>
    </row>
    <row r="6" spans="1:17" ht="16.5" customHeight="1">
      <c r="B6" s="59" t="s">
        <v>108</v>
      </c>
      <c r="C6" s="59"/>
      <c r="D6" s="146">
        <f>共通入力事項!C14</f>
        <v>0</v>
      </c>
      <c r="E6" s="146"/>
      <c r="F6" s="146"/>
      <c r="G6" s="146"/>
    </row>
    <row r="7" spans="1:17">
      <c r="B7" s="1" t="s">
        <v>109</v>
      </c>
    </row>
    <row r="9" spans="1:17" ht="19.5" customHeight="1"/>
    <row r="10" spans="1:17" ht="19.5" customHeight="1">
      <c r="B10" s="57"/>
    </row>
    <row r="11" spans="1:17" ht="19.5" customHeight="1">
      <c r="B11" s="57"/>
    </row>
    <row r="12" spans="1:17" ht="19.5" customHeight="1">
      <c r="B12" s="57"/>
    </row>
    <row r="13" spans="1:17" ht="19.5" customHeight="1">
      <c r="B13" s="57"/>
    </row>
    <row r="14" spans="1:17" ht="19.5" customHeight="1">
      <c r="B14" s="57"/>
    </row>
    <row r="15" spans="1:17" ht="19.5" customHeight="1">
      <c r="B15" s="57"/>
    </row>
  </sheetData>
  <mergeCells count="3">
    <mergeCell ref="B3:Q3"/>
    <mergeCell ref="D6:G6"/>
    <mergeCell ref="D4:G4"/>
  </mergeCells>
  <phoneticPr fontId="1"/>
  <conditionalFormatting sqref="D6:G6">
    <cfRule type="expression" dxfId="19" priority="1">
      <formula>D6=0</formula>
    </cfRule>
  </conditionalFormatting>
  <conditionalFormatting sqref="D4">
    <cfRule type="expression" dxfId="18" priority="2">
      <formula>D4="0年0月0日"</formula>
    </cfRule>
  </conditionalFormatting>
  <printOptions horizontalCentered="1" verticalCentered="1"/>
  <pageMargins left="0.31496062992125984" right="0.31496062992125984" top="0.35433070866141736" bottom="0.35433070866141736"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386BE-F8E4-4529-BCF3-ED572BC52706}">
  <dimension ref="A1:U65"/>
  <sheetViews>
    <sheetView workbookViewId="0">
      <selection activeCell="D14" sqref="D14"/>
    </sheetView>
  </sheetViews>
  <sheetFormatPr defaultRowHeight="18.75"/>
  <cols>
    <col min="1" max="1" width="14.625" bestFit="1" customWidth="1"/>
    <col min="2" max="2" width="7.125" bestFit="1" customWidth="1"/>
    <col min="8" max="8" width="9.25" bestFit="1" customWidth="1"/>
  </cols>
  <sheetData>
    <row r="1" spans="1:21">
      <c r="A1" t="s">
        <v>104</v>
      </c>
      <c r="B1" t="s">
        <v>107</v>
      </c>
      <c r="C1" t="s">
        <v>34</v>
      </c>
      <c r="D1" t="s">
        <v>35</v>
      </c>
      <c r="E1" t="s">
        <v>27</v>
      </c>
      <c r="F1" t="s">
        <v>36</v>
      </c>
      <c r="G1" t="s">
        <v>29</v>
      </c>
      <c r="H1" t="s">
        <v>37</v>
      </c>
      <c r="I1" t="s">
        <v>79</v>
      </c>
      <c r="J1" t="s">
        <v>82</v>
      </c>
      <c r="K1" t="s">
        <v>89</v>
      </c>
      <c r="L1" t="s">
        <v>98</v>
      </c>
      <c r="M1" t="s">
        <v>100</v>
      </c>
    </row>
    <row r="2" spans="1:21">
      <c r="A2" s="53" t="str">
        <f ca="1">TEXT(TODAY(),"ggge年m月d日")</f>
        <v>令和6年1月25日</v>
      </c>
      <c r="B2" s="56" t="str">
        <f ca="1">TEXT(A2,"ggg e")</f>
        <v>令和 6</v>
      </c>
      <c r="C2" t="s">
        <v>38</v>
      </c>
      <c r="D2" t="s">
        <v>40</v>
      </c>
      <c r="E2" t="s">
        <v>45</v>
      </c>
      <c r="F2">
        <v>1</v>
      </c>
      <c r="G2">
        <v>1</v>
      </c>
      <c r="H2" s="9">
        <v>0.5</v>
      </c>
      <c r="I2" t="s">
        <v>80</v>
      </c>
      <c r="J2" t="s">
        <v>83</v>
      </c>
      <c r="K2" t="s">
        <v>85</v>
      </c>
      <c r="L2" t="s">
        <v>85</v>
      </c>
      <c r="M2" t="s">
        <v>102</v>
      </c>
    </row>
    <row r="3" spans="1:21">
      <c r="A3" s="53" t="str">
        <f ca="1">TEXT(TODAY()+1,"ggge年m月d日")</f>
        <v>令和6年1月26日</v>
      </c>
      <c r="B3" s="56" t="str">
        <f ca="1">TEXT(EDATE(A2,12),"ggg e")</f>
        <v>令和 7</v>
      </c>
      <c r="C3" t="s">
        <v>39</v>
      </c>
      <c r="D3" t="s">
        <v>41</v>
      </c>
      <c r="E3">
        <v>2</v>
      </c>
      <c r="F3">
        <v>2</v>
      </c>
      <c r="G3">
        <v>2</v>
      </c>
      <c r="H3" s="9">
        <v>0.50694444444444442</v>
      </c>
      <c r="I3" t="s">
        <v>81</v>
      </c>
      <c r="J3" t="s">
        <v>85</v>
      </c>
      <c r="K3" t="s">
        <v>96</v>
      </c>
      <c r="L3" t="s">
        <v>96</v>
      </c>
      <c r="M3" t="s">
        <v>101</v>
      </c>
    </row>
    <row r="4" spans="1:21">
      <c r="A4" s="53" t="str">
        <f ca="1">TEXT(TODAY()+2,"ggge年m月d日")</f>
        <v>令和6年1月27日</v>
      </c>
      <c r="B4" s="53"/>
      <c r="C4" t="s">
        <v>46</v>
      </c>
      <c r="D4" t="s">
        <v>42</v>
      </c>
      <c r="E4">
        <v>3</v>
      </c>
      <c r="F4">
        <v>3</v>
      </c>
      <c r="G4">
        <v>3</v>
      </c>
      <c r="H4" s="9">
        <v>0.51388888888888895</v>
      </c>
      <c r="K4" t="s">
        <v>90</v>
      </c>
      <c r="L4" t="s">
        <v>90</v>
      </c>
    </row>
    <row r="5" spans="1:21">
      <c r="D5" t="s">
        <v>43</v>
      </c>
      <c r="E5">
        <v>4</v>
      </c>
      <c r="F5">
        <v>4</v>
      </c>
      <c r="G5">
        <v>4</v>
      </c>
      <c r="H5" s="9">
        <v>0.52083333333333304</v>
      </c>
      <c r="K5" t="s">
        <v>91</v>
      </c>
      <c r="L5" t="s">
        <v>91</v>
      </c>
    </row>
    <row r="6" spans="1:21">
      <c r="D6" t="s">
        <v>44</v>
      </c>
      <c r="E6">
        <v>5</v>
      </c>
      <c r="F6">
        <v>5</v>
      </c>
      <c r="G6">
        <v>5</v>
      </c>
      <c r="H6" s="9">
        <v>0.52777777777777801</v>
      </c>
      <c r="K6" t="s">
        <v>92</v>
      </c>
      <c r="L6" t="s">
        <v>92</v>
      </c>
    </row>
    <row r="7" spans="1:21">
      <c r="E7">
        <v>6</v>
      </c>
      <c r="F7">
        <v>6</v>
      </c>
      <c r="G7">
        <v>6</v>
      </c>
      <c r="K7" t="s">
        <v>93</v>
      </c>
      <c r="L7" t="s">
        <v>93</v>
      </c>
    </row>
    <row r="8" spans="1:21">
      <c r="E8">
        <v>7</v>
      </c>
      <c r="F8">
        <v>7</v>
      </c>
      <c r="G8">
        <v>7</v>
      </c>
      <c r="K8" t="s">
        <v>94</v>
      </c>
      <c r="L8" t="s">
        <v>94</v>
      </c>
    </row>
    <row r="9" spans="1:21">
      <c r="E9">
        <v>8</v>
      </c>
      <c r="F9">
        <v>8</v>
      </c>
      <c r="G9">
        <v>8</v>
      </c>
      <c r="K9" t="s">
        <v>99</v>
      </c>
      <c r="L9" t="s">
        <v>97</v>
      </c>
      <c r="U9" t="s">
        <v>95</v>
      </c>
    </row>
    <row r="10" spans="1:21">
      <c r="E10">
        <v>9</v>
      </c>
      <c r="F10">
        <v>9</v>
      </c>
      <c r="G10">
        <v>9</v>
      </c>
      <c r="L10" t="s">
        <v>99</v>
      </c>
    </row>
    <row r="11" spans="1:21">
      <c r="E11">
        <v>10</v>
      </c>
      <c r="F11">
        <v>10</v>
      </c>
      <c r="G11">
        <v>10</v>
      </c>
    </row>
    <row r="12" spans="1:21">
      <c r="E12">
        <v>11</v>
      </c>
      <c r="F12">
        <v>11</v>
      </c>
      <c r="G12">
        <v>11</v>
      </c>
    </row>
    <row r="13" spans="1:21">
      <c r="E13">
        <v>12</v>
      </c>
      <c r="F13">
        <v>12</v>
      </c>
      <c r="G13">
        <v>12</v>
      </c>
    </row>
    <row r="14" spans="1:21">
      <c r="E14">
        <v>13</v>
      </c>
      <c r="G14">
        <v>13</v>
      </c>
    </row>
    <row r="15" spans="1:21">
      <c r="E15">
        <v>14</v>
      </c>
      <c r="G15">
        <v>14</v>
      </c>
    </row>
    <row r="16" spans="1:21">
      <c r="E16">
        <v>15</v>
      </c>
      <c r="G16">
        <v>15</v>
      </c>
    </row>
    <row r="17" spans="5:7">
      <c r="E17">
        <v>16</v>
      </c>
      <c r="G17">
        <v>16</v>
      </c>
    </row>
    <row r="18" spans="5:7">
      <c r="E18">
        <v>17</v>
      </c>
      <c r="G18">
        <v>17</v>
      </c>
    </row>
    <row r="19" spans="5:7">
      <c r="E19">
        <v>18</v>
      </c>
      <c r="G19">
        <v>18</v>
      </c>
    </row>
    <row r="20" spans="5:7">
      <c r="E20">
        <v>19</v>
      </c>
      <c r="G20">
        <v>19</v>
      </c>
    </row>
    <row r="21" spans="5:7">
      <c r="E21">
        <v>20</v>
      </c>
      <c r="G21">
        <v>20</v>
      </c>
    </row>
    <row r="22" spans="5:7">
      <c r="E22">
        <v>21</v>
      </c>
      <c r="G22">
        <v>21</v>
      </c>
    </row>
    <row r="23" spans="5:7">
      <c r="E23">
        <v>22</v>
      </c>
      <c r="G23">
        <v>22</v>
      </c>
    </row>
    <row r="24" spans="5:7">
      <c r="E24">
        <v>23</v>
      </c>
      <c r="G24">
        <v>23</v>
      </c>
    </row>
    <row r="25" spans="5:7">
      <c r="E25">
        <v>24</v>
      </c>
      <c r="G25">
        <v>24</v>
      </c>
    </row>
    <row r="26" spans="5:7">
      <c r="E26">
        <v>25</v>
      </c>
      <c r="G26">
        <v>25</v>
      </c>
    </row>
    <row r="27" spans="5:7">
      <c r="E27">
        <v>26</v>
      </c>
      <c r="G27">
        <v>26</v>
      </c>
    </row>
    <row r="28" spans="5:7">
      <c r="E28">
        <v>27</v>
      </c>
      <c r="G28">
        <v>27</v>
      </c>
    </row>
    <row r="29" spans="5:7">
      <c r="E29">
        <v>28</v>
      </c>
      <c r="G29">
        <v>28</v>
      </c>
    </row>
    <row r="30" spans="5:7">
      <c r="E30">
        <v>29</v>
      </c>
      <c r="G30">
        <v>29</v>
      </c>
    </row>
    <row r="31" spans="5:7">
      <c r="E31">
        <v>30</v>
      </c>
      <c r="G31">
        <v>30</v>
      </c>
    </row>
    <row r="32" spans="5:7">
      <c r="E32">
        <v>31</v>
      </c>
      <c r="G32">
        <v>31</v>
      </c>
    </row>
    <row r="33" spans="5:5">
      <c r="E33">
        <v>32</v>
      </c>
    </row>
    <row r="34" spans="5:5">
      <c r="E34">
        <v>33</v>
      </c>
    </row>
    <row r="35" spans="5:5">
      <c r="E35">
        <v>34</v>
      </c>
    </row>
    <row r="36" spans="5:5">
      <c r="E36">
        <v>35</v>
      </c>
    </row>
    <row r="37" spans="5:5">
      <c r="E37">
        <v>36</v>
      </c>
    </row>
    <row r="38" spans="5:5">
      <c r="E38">
        <v>37</v>
      </c>
    </row>
    <row r="39" spans="5:5">
      <c r="E39">
        <v>38</v>
      </c>
    </row>
    <row r="40" spans="5:5">
      <c r="E40">
        <v>39</v>
      </c>
    </row>
    <row r="41" spans="5:5">
      <c r="E41">
        <v>40</v>
      </c>
    </row>
    <row r="42" spans="5:5">
      <c r="E42">
        <v>41</v>
      </c>
    </row>
    <row r="43" spans="5:5">
      <c r="E43">
        <v>42</v>
      </c>
    </row>
    <row r="44" spans="5:5">
      <c r="E44">
        <v>43</v>
      </c>
    </row>
    <row r="45" spans="5:5">
      <c r="E45">
        <v>44</v>
      </c>
    </row>
    <row r="46" spans="5:5">
      <c r="E46">
        <v>45</v>
      </c>
    </row>
    <row r="47" spans="5:5">
      <c r="E47">
        <v>46</v>
      </c>
    </row>
    <row r="48" spans="5:5">
      <c r="E48">
        <v>47</v>
      </c>
    </row>
    <row r="49" spans="5:5">
      <c r="E49">
        <v>48</v>
      </c>
    </row>
    <row r="50" spans="5:5">
      <c r="E50">
        <v>49</v>
      </c>
    </row>
    <row r="51" spans="5:5">
      <c r="E51">
        <v>50</v>
      </c>
    </row>
    <row r="52" spans="5:5">
      <c r="E52">
        <v>51</v>
      </c>
    </row>
    <row r="53" spans="5:5">
      <c r="E53">
        <v>52</v>
      </c>
    </row>
    <row r="54" spans="5:5">
      <c r="E54">
        <v>53</v>
      </c>
    </row>
    <row r="55" spans="5:5">
      <c r="E55">
        <v>54</v>
      </c>
    </row>
    <row r="56" spans="5:5">
      <c r="E56">
        <v>55</v>
      </c>
    </row>
    <row r="57" spans="5:5">
      <c r="E57">
        <v>56</v>
      </c>
    </row>
    <row r="58" spans="5:5">
      <c r="E58">
        <v>57</v>
      </c>
    </row>
    <row r="59" spans="5:5">
      <c r="E59">
        <v>58</v>
      </c>
    </row>
    <row r="60" spans="5:5">
      <c r="E60">
        <v>59</v>
      </c>
    </row>
    <row r="61" spans="5:5">
      <c r="E61">
        <v>60</v>
      </c>
    </row>
    <row r="62" spans="5:5">
      <c r="E62">
        <v>61</v>
      </c>
    </row>
    <row r="63" spans="5:5">
      <c r="E63">
        <v>62</v>
      </c>
    </row>
    <row r="64" spans="5:5">
      <c r="E64">
        <v>63</v>
      </c>
    </row>
    <row r="65" spans="5:5">
      <c r="E65">
        <v>64</v>
      </c>
    </row>
  </sheetData>
  <phoneticPr fontId="1"/>
  <pageMargins left="0.7" right="0.7" top="0.75" bottom="0.75" header="0.3" footer="0.3"/>
  <pageSetup paperSize="9" orientation="portrait"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共通入力事項</vt:lpstr>
      <vt:lpstr>診療情報提供書(検査依頼書)</vt:lpstr>
      <vt:lpstr>検査予約票</vt:lpstr>
      <vt:lpstr>CT_説明書</vt:lpstr>
      <vt:lpstr>MRI_説明書</vt:lpstr>
      <vt:lpstr>CT_確認書</vt:lpstr>
      <vt:lpstr>MRI_確認書</vt:lpstr>
      <vt:lpstr>リスト</vt:lpstr>
      <vt:lpstr>'診療情報提供書(検査依頼書)'!Print_Area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経営企画係2</dc:creator>
  <cp:lastModifiedBy>医薬品・材料係3</cp:lastModifiedBy>
  <cp:lastPrinted>2024-01-24T02:45:38Z</cp:lastPrinted>
  <dcterms:created xsi:type="dcterms:W3CDTF">2015-06-05T18:19:34Z</dcterms:created>
  <dcterms:modified xsi:type="dcterms:W3CDTF">2024-01-25T02:01:34Z</dcterms:modified>
</cp:coreProperties>
</file>